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19050" windowHeight="11760"/>
  </bookViews>
  <sheets>
    <sheet name="Winches" sheetId="1" r:id="rId1"/>
    <sheet name="Classic-Custo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6" i="1" l="1"/>
  <c r="E15" i="1"/>
  <c r="E333" i="1" l="1"/>
  <c r="E36" i="1" l="1"/>
  <c r="E37" i="1"/>
  <c r="E38" i="1"/>
  <c r="E39" i="1"/>
  <c r="E41" i="1"/>
  <c r="E42" i="1"/>
  <c r="E43" i="1"/>
  <c r="E44" i="1"/>
  <c r="E45" i="1"/>
  <c r="E47" i="1"/>
  <c r="E48" i="1"/>
  <c r="E49" i="1"/>
  <c r="E50" i="1"/>
  <c r="E51" i="1"/>
  <c r="E52" i="1"/>
  <c r="E53" i="1"/>
  <c r="E54" i="1"/>
  <c r="E56" i="1"/>
  <c r="E57" i="1"/>
  <c r="E59" i="1"/>
  <c r="E60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9" i="1"/>
  <c r="E290" i="1"/>
  <c r="E291" i="1"/>
  <c r="E292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7" i="1"/>
  <c r="E328" i="1"/>
  <c r="E329" i="1"/>
  <c r="E330" i="1"/>
  <c r="E331" i="1"/>
  <c r="E334" i="1"/>
  <c r="E335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11" i="1"/>
  <c r="E12" i="1"/>
  <c r="E13" i="1"/>
  <c r="E17" i="1"/>
  <c r="E19" i="1"/>
  <c r="E20" i="1"/>
  <c r="E21" i="1"/>
  <c r="E22" i="1"/>
  <c r="E23" i="1"/>
  <c r="E24" i="1"/>
  <c r="E26" i="1"/>
  <c r="E27" i="1"/>
  <c r="E28" i="1"/>
  <c r="E29" i="1"/>
  <c r="E30" i="1"/>
  <c r="E31" i="1"/>
  <c r="E32" i="1"/>
  <c r="E33" i="1"/>
  <c r="E34" i="1"/>
  <c r="E35" i="1"/>
  <c r="E10" i="1"/>
  <c r="E9" i="1"/>
</calcChain>
</file>

<file path=xl/sharedStrings.xml><?xml version="1.0" encoding="utf-8"?>
<sst xmlns="http://schemas.openxmlformats.org/spreadsheetml/2006/main" count="1055" uniqueCount="716">
  <si>
    <t>PART NO.</t>
  </si>
  <si>
    <t>DESCRIPTION</t>
  </si>
  <si>
    <t>STANDARD WINCHES</t>
  </si>
  <si>
    <t>20.2PTA</t>
  </si>
  <si>
    <t>35.2PTA</t>
  </si>
  <si>
    <t>40.2PTA</t>
  </si>
  <si>
    <t>46.2PTA</t>
  </si>
  <si>
    <t>50.2PTA</t>
  </si>
  <si>
    <t>New!</t>
  </si>
  <si>
    <t>40.2PTP</t>
  </si>
  <si>
    <t>46.2PTP</t>
  </si>
  <si>
    <t>50.2PTP</t>
  </si>
  <si>
    <t>PLAIN TOP - CLASSIC STYLE</t>
  </si>
  <si>
    <t>B6A</t>
  </si>
  <si>
    <t>B6BBA</t>
  </si>
  <si>
    <t>B6CCA</t>
  </si>
  <si>
    <t>B8A</t>
  </si>
  <si>
    <t>B8BBA</t>
  </si>
  <si>
    <t>B8CCA</t>
  </si>
  <si>
    <t>20STA</t>
  </si>
  <si>
    <t>20STC</t>
  </si>
  <si>
    <t>35.2STA</t>
  </si>
  <si>
    <t>35.2STC</t>
  </si>
  <si>
    <t>40.2STA</t>
  </si>
  <si>
    <t>40.2STC</t>
  </si>
  <si>
    <t>46.2STA</t>
  </si>
  <si>
    <t>46.2STC</t>
  </si>
  <si>
    <t>50.2STA</t>
  </si>
  <si>
    <t>50.2STC</t>
  </si>
  <si>
    <t>60.2STA</t>
  </si>
  <si>
    <t>60.2STC</t>
  </si>
  <si>
    <t>60.3STA</t>
  </si>
  <si>
    <t>60.3STC</t>
  </si>
  <si>
    <t>40.2STP</t>
  </si>
  <si>
    <t>46.2STP</t>
  </si>
  <si>
    <t>50.2STP</t>
  </si>
  <si>
    <t>60.2STP</t>
  </si>
  <si>
    <t>60.3STP</t>
  </si>
  <si>
    <t>70.2STA</t>
  </si>
  <si>
    <t>70.2STC</t>
  </si>
  <si>
    <t>70.3STA</t>
  </si>
  <si>
    <t>70.3STC</t>
  </si>
  <si>
    <t>80.2STA</t>
  </si>
  <si>
    <t>80.2STC</t>
  </si>
  <si>
    <t>80.3STA</t>
  </si>
  <si>
    <t>80.3STC</t>
  </si>
  <si>
    <t>40STQ</t>
  </si>
  <si>
    <t>Radial Self-Tailing Alum Quattro Winch</t>
  </si>
  <si>
    <t>46STQ</t>
  </si>
  <si>
    <t>QUATTRO PERFORMA</t>
  </si>
  <si>
    <t>40STQP</t>
  </si>
  <si>
    <t>Performa Self-Tailing Alum Quattro Winch</t>
  </si>
  <si>
    <t>46STQP</t>
  </si>
  <si>
    <t>POWERED WINCHES</t>
  </si>
  <si>
    <t>40.2STEA12H</t>
  </si>
  <si>
    <t xml:space="preserve">Radial 2 Spd Electric ST Alum Winch Horizontal 12 Volt </t>
  </si>
  <si>
    <t>40.2STEA12HLM</t>
  </si>
  <si>
    <t xml:space="preserve">Radial 2 Spd Electric ST Alum Winch Horizontal Left Mount 12 Volt </t>
  </si>
  <si>
    <t>40.2STEC12H</t>
  </si>
  <si>
    <t xml:space="preserve">Radial 2 Spd Electric ST Chrome Winch Horizontal 12 Volt </t>
  </si>
  <si>
    <t>40.2STEC12HLM</t>
  </si>
  <si>
    <t xml:space="preserve">Radial 2 Spd Electric ST Chrome Winch Horizontal Left Mount 12 Volt </t>
  </si>
  <si>
    <t>46.2STEA12H</t>
  </si>
  <si>
    <t>46.2STEA12HLM</t>
  </si>
  <si>
    <t>46.2STEA24H</t>
  </si>
  <si>
    <t xml:space="preserve">Radial 2 Spd  Electric ST Alum Winch Horizontal 24 Volt </t>
  </si>
  <si>
    <t>46.2STEA24HLM</t>
  </si>
  <si>
    <t xml:space="preserve">Radial 2 Spd Electric ST Alum Winch Horizontal Left Mount 24 Volt </t>
  </si>
  <si>
    <t>46.2STEA12V</t>
  </si>
  <si>
    <t xml:space="preserve">Radial 2 Spd Electric ST Alum Winch Vertical 12 Volt </t>
  </si>
  <si>
    <t>46.2STEA24V</t>
  </si>
  <si>
    <t xml:space="preserve">Radial 2 Spd Electric ST Alum Winch Vertical 24 Volt </t>
  </si>
  <si>
    <t>46.2STEC12H</t>
  </si>
  <si>
    <t>46.2STEC12HLM</t>
  </si>
  <si>
    <t xml:space="preserve">46.2STEC24H   </t>
  </si>
  <si>
    <t xml:space="preserve">Radial 2 Spd Electric ST Chrome Winch Horizontal 24 Volt </t>
  </si>
  <si>
    <t>46.2STEC24HLM</t>
  </si>
  <si>
    <t xml:space="preserve">Radial 2 Spd Electric ST Chrome Winch Horizontal Left Mount 24 Volt </t>
  </si>
  <si>
    <t>46.2STEC12V</t>
  </si>
  <si>
    <t xml:space="preserve">Radial 2 Spd Electric ST Chrome Winch Vertical 12 Volt </t>
  </si>
  <si>
    <t>46.2STEC24V</t>
  </si>
  <si>
    <t xml:space="preserve">Radial 2 Spd Electric ST Chrome Winch Vertical 24 Volt </t>
  </si>
  <si>
    <t>50.2STEA12H</t>
  </si>
  <si>
    <t>50.2STEA12HLM</t>
  </si>
  <si>
    <t>50.2STEA24H</t>
  </si>
  <si>
    <t xml:space="preserve">Radial 2 Spd Electric ST Alum Winch Horizontal 24 Volt </t>
  </si>
  <si>
    <t>50.2STEA24HLM</t>
  </si>
  <si>
    <t>50.2STEA12V</t>
  </si>
  <si>
    <t>50.2STEA24V</t>
  </si>
  <si>
    <t>50.2STEC12H</t>
  </si>
  <si>
    <t>50.2STEC12HLM</t>
  </si>
  <si>
    <t>50.2STEC24H</t>
  </si>
  <si>
    <t>50.2STEC24HLM</t>
  </si>
  <si>
    <t>50.2STEC12V</t>
  </si>
  <si>
    <t>50.2STEC24V</t>
  </si>
  <si>
    <t>60.2STEA12H</t>
  </si>
  <si>
    <t>60.2STEA12HLM</t>
  </si>
  <si>
    <t>60.2STEA24H</t>
  </si>
  <si>
    <t>60.2STEA24HLM</t>
  </si>
  <si>
    <t xml:space="preserve">Radial 2 Spd  Electric ST Alum Winch Horizontal Left Mount 24 Volt </t>
  </si>
  <si>
    <t>60.2STEA12V</t>
  </si>
  <si>
    <t>60.2STEA24V</t>
  </si>
  <si>
    <t>60.2STEC12H</t>
  </si>
  <si>
    <t>60.2STEC12HLM</t>
  </si>
  <si>
    <t>60.2STEC24H</t>
  </si>
  <si>
    <t>60.2STEC24HLM</t>
  </si>
  <si>
    <t>60.2STEC12V</t>
  </si>
  <si>
    <t>60.2STEC24V</t>
  </si>
  <si>
    <t>60.3STEA12H</t>
  </si>
  <si>
    <t xml:space="preserve">Radial 3 Spd Electric ST Alum Winch Horizontal 12 Volt </t>
  </si>
  <si>
    <t>60.3STEA12HLM</t>
  </si>
  <si>
    <t xml:space="preserve">Radial 3 Spd Electric ST Alum Winch Horizontal Left Mount 12 Volt </t>
  </si>
  <si>
    <t>60.3STEA24H</t>
  </si>
  <si>
    <t xml:space="preserve">Radial 3 Spd Electric ST Alum Winch Horizontal 24 Volt </t>
  </si>
  <si>
    <t>60.3STEA24HLM</t>
  </si>
  <si>
    <t xml:space="preserve">Radial 3 Spd Electric ST Alum Winch Horizontal Left Mount 24 Volt </t>
  </si>
  <si>
    <t>60.3STEA12V</t>
  </si>
  <si>
    <t xml:space="preserve">Radial 3 Spd Electric ST Alum Winch Vertical 12 Volt </t>
  </si>
  <si>
    <t>60.3STEA24V</t>
  </si>
  <si>
    <t xml:space="preserve">Radial 3 Spd Electric ST Alum Winch Vertical 24 Volt </t>
  </si>
  <si>
    <t>60.3STEC12H</t>
  </si>
  <si>
    <t xml:space="preserve">Radial 3 Spd Electric ST Chrome Winch Horizontal 12 Volt </t>
  </si>
  <si>
    <t>60.3STEC12HLM</t>
  </si>
  <si>
    <t xml:space="preserve">Radial 3 Spd Electric ST Chrome Winch Horizontal Left Mount 12 Volt </t>
  </si>
  <si>
    <t>60.3STEC24H</t>
  </si>
  <si>
    <t xml:space="preserve">Radial 3 Spd Electric ST Chrome Winch Horizontal 24 Volt </t>
  </si>
  <si>
    <t>60.3STEC24HLM</t>
  </si>
  <si>
    <t xml:space="preserve">Radial 3 Spd Electric ST Chrome Winch Horizontal Left Mount 24 Volt </t>
  </si>
  <si>
    <t>60.3STEC12V</t>
  </si>
  <si>
    <t xml:space="preserve">Radial 3 Spd Electric ST Chrome Winch Vertical 12 Volt </t>
  </si>
  <si>
    <t>60.3STEC24V</t>
  </si>
  <si>
    <t xml:space="preserve">Radial 3 Spd Electric ST Chrome Winch Vertical 24 Volt </t>
  </si>
  <si>
    <t>70.2STEA12H</t>
  </si>
  <si>
    <t>70.2STEA12HLM</t>
  </si>
  <si>
    <t>70.2STEA24H</t>
  </si>
  <si>
    <t>70.2STEA24HLM</t>
  </si>
  <si>
    <t>70.2STEA12V</t>
  </si>
  <si>
    <t>70.2STEA24V</t>
  </si>
  <si>
    <t>70.2STEC12H</t>
  </si>
  <si>
    <t>70.2STEC12HLM</t>
  </si>
  <si>
    <t>70.2STEC24H</t>
  </si>
  <si>
    <t>70.2STEC24HLM</t>
  </si>
  <si>
    <t>70.2STEC12V</t>
  </si>
  <si>
    <t>70.2STEC24V</t>
  </si>
  <si>
    <t>70.3STEA12H</t>
  </si>
  <si>
    <t>70.3STEA12HLM</t>
  </si>
  <si>
    <t>70.3STEA24H</t>
  </si>
  <si>
    <t>70.3STEA24HLM</t>
  </si>
  <si>
    <t>70.3STEA12V</t>
  </si>
  <si>
    <t>70.3STEA24V</t>
  </si>
  <si>
    <t>70.3STEC12H</t>
  </si>
  <si>
    <t>70.3STEC12HLM</t>
  </si>
  <si>
    <t>70.3STEC24H</t>
  </si>
  <si>
    <t>70.3STEC24HLM</t>
  </si>
  <si>
    <t>70.3STEC12V</t>
  </si>
  <si>
    <t>70.3STEC24V</t>
  </si>
  <si>
    <t>80.2STEA12H</t>
  </si>
  <si>
    <t>80.2STEA12HLM</t>
  </si>
  <si>
    <t>80.2STEA24H</t>
  </si>
  <si>
    <t>80.2STEA24HLM</t>
  </si>
  <si>
    <t>80.2STEA12V</t>
  </si>
  <si>
    <t>80.2STEA24V</t>
  </si>
  <si>
    <t>80.2STEC12H</t>
  </si>
  <si>
    <t>80.2STEC12HLM</t>
  </si>
  <si>
    <t>80.2STEC24H</t>
  </si>
  <si>
    <t>80.2STEC24HLM</t>
  </si>
  <si>
    <t>80.2STEC12V</t>
  </si>
  <si>
    <t>80.2STEC24V</t>
  </si>
  <si>
    <t>80.3STEA12H</t>
  </si>
  <si>
    <t>80.3STEA12HLM</t>
  </si>
  <si>
    <t>80.3STEA24H</t>
  </si>
  <si>
    <t>80.3STEA24HLM</t>
  </si>
  <si>
    <t>80.3STEA12V</t>
  </si>
  <si>
    <t>80.3STEA24V</t>
  </si>
  <si>
    <t>80.3STEC12H</t>
  </si>
  <si>
    <t>80.3STEC12HLM</t>
  </si>
  <si>
    <t>80.3STEC24H</t>
  </si>
  <si>
    <t>80.3STEC24HLM</t>
  </si>
  <si>
    <t>80.3STEC12V</t>
  </si>
  <si>
    <t>80.3STEC24V</t>
  </si>
  <si>
    <t>40.2STEP12H</t>
  </si>
  <si>
    <t xml:space="preserve">Performa 2 Spd Electric ST Alum Winch Horizontal 12 Volt </t>
  </si>
  <si>
    <t>40.2STEP12HLM</t>
  </si>
  <si>
    <t xml:space="preserve">Performa 2 Spd Electric ST Alum Winch Horizontal Left Mount 12 Volt </t>
  </si>
  <si>
    <t>46.2STEP12H</t>
  </si>
  <si>
    <t>46.2STEP12HLM</t>
  </si>
  <si>
    <t>46.2STEP24H</t>
  </si>
  <si>
    <t xml:space="preserve">Performa 2 Spd  Electric ST Alum Winch Horizontal 24 Volt </t>
  </si>
  <si>
    <t>46.2STEP24HLM</t>
  </si>
  <si>
    <t xml:space="preserve">Performa 2 Spd Electric ST Alum Winch Horizontal Left Mount 24 Volt </t>
  </si>
  <si>
    <t>46.2STEP12V</t>
  </si>
  <si>
    <t xml:space="preserve">Performa 2 Spd Electric ST Alum Winch Vertical 12 Volt </t>
  </si>
  <si>
    <t>46.2STEP24V</t>
  </si>
  <si>
    <t xml:space="preserve">Performa 2 Spd Electric ST Alum Winch Vertical 24 Volt </t>
  </si>
  <si>
    <t>50.2STEP12H</t>
  </si>
  <si>
    <t>50.2STEP12HLM</t>
  </si>
  <si>
    <t>50.2STEP24H</t>
  </si>
  <si>
    <t>50.2STEP24HLM</t>
  </si>
  <si>
    <t>50.2STEP12V</t>
  </si>
  <si>
    <t>50.2STEP24V</t>
  </si>
  <si>
    <t>60.2STEP12H</t>
  </si>
  <si>
    <t>60.2STEP12HLM</t>
  </si>
  <si>
    <t>60.2STEP24H</t>
  </si>
  <si>
    <t>60.2STEP24HLM</t>
  </si>
  <si>
    <t>60.2STEP12V</t>
  </si>
  <si>
    <t>60.2STEP24V</t>
  </si>
  <si>
    <t>60.3STEP12H</t>
  </si>
  <si>
    <t xml:space="preserve">Performa 3 Spd Electric ST Alum Winch Horizontal 12 Volt </t>
  </si>
  <si>
    <t>60.3STEP12HLM</t>
  </si>
  <si>
    <t xml:space="preserve">Performa 3 Spd Electric ST Alum Winch Horizontal Left Mount 12 Volt </t>
  </si>
  <si>
    <t>60.3STEP24H</t>
  </si>
  <si>
    <t xml:space="preserve">Performa 3 Spd  Electric ST Alum Winch Horizontal 24 Volt </t>
  </si>
  <si>
    <t>60.3STEP24HLM</t>
  </si>
  <si>
    <t xml:space="preserve">Performa 3 Spd Electric ST Alum Winch Horizontal Left Mount 24 Volt </t>
  </si>
  <si>
    <t>60.3STEP12V</t>
  </si>
  <si>
    <t xml:space="preserve">Performa 3 Spd Electric ST Alum Winch Vertical 12 Volt </t>
  </si>
  <si>
    <t>60.3STEP24V</t>
  </si>
  <si>
    <t xml:space="preserve">Performa 3 Spd Electric ST Alum Winch Vertical 24 Volt </t>
  </si>
  <si>
    <t>UNIPOWER WINCHES</t>
  </si>
  <si>
    <t>900UPWA12</t>
  </si>
  <si>
    <t xml:space="preserve">UniPower Radial Winch w/Accessories - Alum 12 Volt </t>
  </si>
  <si>
    <t>900UPWA24</t>
  </si>
  <si>
    <t>UniPower Radial Winch w/Accessories - Alum 24 Volt</t>
  </si>
  <si>
    <t>900UPWC12</t>
  </si>
  <si>
    <t xml:space="preserve">UniPower Radial Winch w/Accessories - Chrome 12 Volt </t>
  </si>
  <si>
    <t>900UPWC24</t>
  </si>
  <si>
    <t>UniPower Radial Winch w/Accessories - Chrome 24 Volt</t>
  </si>
  <si>
    <t>UNIPOWER WINCHES NEW BUNDLE</t>
  </si>
  <si>
    <t>900UPWA12BDL</t>
  </si>
  <si>
    <t>Winch Unipower 900 STA 12V +control box+revolvingswitch+HCP+fuse</t>
  </si>
  <si>
    <t>900UPWA24BDL</t>
  </si>
  <si>
    <t>Winch Unipower 900 STA 24V +control box+revolvingswitch+HCP+fuse</t>
  </si>
  <si>
    <t>900UPWC12BDL</t>
  </si>
  <si>
    <t>Winch Unipower 900 STC 12V +control box+revolvingswitch+HCP+fuse</t>
  </si>
  <si>
    <t>900UPWC24BDL</t>
  </si>
  <si>
    <t>Winch Unipower 900 STC 24V +control box+revolvingswitch+HCP+fuse</t>
  </si>
  <si>
    <t>RADIAL REWIND WINCH</t>
  </si>
  <si>
    <t>46RWA12H</t>
  </si>
  <si>
    <t xml:space="preserve">Radial Rewind Electric Aluminum Winch </t>
  </si>
  <si>
    <t>46RWA12HLM</t>
  </si>
  <si>
    <t>46RWA24H</t>
  </si>
  <si>
    <t>46RWA24HLM</t>
  </si>
  <si>
    <t>46RWC12H</t>
  </si>
  <si>
    <t xml:space="preserve">Radial Rewind Electric Chrome Winch </t>
  </si>
  <si>
    <t>46RWC12HLM</t>
  </si>
  <si>
    <t>46RWC24H</t>
  </si>
  <si>
    <t>46RWC24HLM</t>
  </si>
  <si>
    <t>60RWA12H</t>
  </si>
  <si>
    <t>60RWA12HLM</t>
  </si>
  <si>
    <t>60RWA24H</t>
  </si>
  <si>
    <t>60RWA24HLM</t>
  </si>
  <si>
    <t>60RWC12H</t>
  </si>
  <si>
    <t>60RWC12HLM</t>
  </si>
  <si>
    <t>60RWC24H</t>
  </si>
  <si>
    <t>60RWC24HLM</t>
  </si>
  <si>
    <t>BEB500.12.1</t>
  </si>
  <si>
    <t>Electric Control Box for 1 Winch (Size 40) - 12 Volt</t>
  </si>
  <si>
    <t xml:space="preserve">BEB1000.12.1 </t>
  </si>
  <si>
    <t>Electric Control Box for 1 Winch - 12 Volt</t>
  </si>
  <si>
    <t>BEB1000.24.1</t>
  </si>
  <si>
    <t>Electric Control Box for 1 Winch - 24 Volt</t>
  </si>
  <si>
    <t>BEB8.5V-15V3P</t>
  </si>
  <si>
    <t xml:space="preserve">Electric Control Box 8.5V-15V (3 pole) </t>
  </si>
  <si>
    <t>BEB19.5V-30V3P</t>
  </si>
  <si>
    <t xml:space="preserve">Electric Control Box 19.5V-30V (3 pole) </t>
  </si>
  <si>
    <t>BEB8.5V-15V4P</t>
  </si>
  <si>
    <t xml:space="preserve">Electric Control Box 8.5V-15V (4 pole) </t>
  </si>
  <si>
    <t>BRS102/P</t>
  </si>
  <si>
    <t>Remote Switch w/Guard (66mm)</t>
  </si>
  <si>
    <t>BRS102/S</t>
  </si>
  <si>
    <t>Remote Switch w/SS Guard (66mm)</t>
  </si>
  <si>
    <t>BRS104/P</t>
  </si>
  <si>
    <t>Remote Switch w/Guard (76mm)</t>
  </si>
  <si>
    <t>RCSBK1</t>
  </si>
  <si>
    <t>Revolving Control Switch Black - Single - Icon Version1</t>
  </si>
  <si>
    <t>RCDBK1</t>
  </si>
  <si>
    <t>Revolving Control Switch Black - Dual - Icon Version1</t>
  </si>
  <si>
    <t>RCDBK2</t>
  </si>
  <si>
    <t>Revolving Control Switch Black - Dual - Icon Version2</t>
  </si>
  <si>
    <t>RCDBK3</t>
  </si>
  <si>
    <t>Revolving Control Switch Black - Dual - Icon Version3</t>
  </si>
  <si>
    <t>RCDBK4</t>
  </si>
  <si>
    <t>Revolving Control Switch Black - Dual - Icon Version4</t>
  </si>
  <si>
    <t>HCP1717</t>
  </si>
  <si>
    <t>Circuit Breaker - 80 AMP Maximum</t>
  </si>
  <si>
    <t>HCP1718</t>
  </si>
  <si>
    <t>Circuit Breaker - 100 AMP Maximum</t>
  </si>
  <si>
    <t>HCP1719</t>
  </si>
  <si>
    <t>Circuit Breaker - 150 AMP Maximum</t>
  </si>
  <si>
    <t>HCP1720</t>
  </si>
  <si>
    <t>Circuit Breaker - 135 AMP Maximum</t>
  </si>
  <si>
    <t>B4644</t>
  </si>
  <si>
    <t>Racing Disconnect Rod for 44 Winch</t>
  </si>
  <si>
    <t>B4646</t>
  </si>
  <si>
    <t>Racing Disconnect Rod for 46 Winch</t>
  </si>
  <si>
    <t>B4648</t>
  </si>
  <si>
    <t>Racing Disconnect Rod for 48 Winch</t>
  </si>
  <si>
    <t>B4653</t>
  </si>
  <si>
    <t>Racing Disconnect Rod for 53 Winch</t>
  </si>
  <si>
    <t>B4656</t>
  </si>
  <si>
    <t>Racing Disconnect Rod for 60 Winch</t>
  </si>
  <si>
    <t>B4664</t>
  </si>
  <si>
    <t>Racing Disconnect Rod for 70 Winch</t>
  </si>
  <si>
    <t>B4665</t>
  </si>
  <si>
    <t>Racing Disconnect Rod for 65 Winch</t>
  </si>
  <si>
    <t>B4666</t>
  </si>
  <si>
    <t>Racing Disconnect Rod for 74/980 Winch</t>
  </si>
  <si>
    <t>B40PDR</t>
  </si>
  <si>
    <t>Performa Disconnect Rod W40</t>
  </si>
  <si>
    <t>B46PDR</t>
  </si>
  <si>
    <t>Performa Disconnect Rod W46</t>
  </si>
  <si>
    <t>B50PDR</t>
  </si>
  <si>
    <t>Performa Disconnect Rod W50</t>
  </si>
  <si>
    <t>B60PDR</t>
  </si>
  <si>
    <t>Performa Disconnect Rod W60</t>
  </si>
  <si>
    <t>B60.3PDR</t>
  </si>
  <si>
    <t>Performa Disconnect Rod W60.3</t>
  </si>
  <si>
    <t>B70PDR</t>
  </si>
  <si>
    <t>Performa Disconnect Rod W70</t>
  </si>
  <si>
    <t>B70.3PDR</t>
  </si>
  <si>
    <t>Performa Disconnect Rod W70.3</t>
  </si>
  <si>
    <t>B80PDR</t>
  </si>
  <si>
    <t>Performa Disconnect Rod W80</t>
  </si>
  <si>
    <t>B80.3PDR</t>
  </si>
  <si>
    <t>Performa Disconnect Rod W80.3</t>
  </si>
  <si>
    <t>WLC200R.40.12</t>
  </si>
  <si>
    <t>Load Controller for Radial 40 - 12 Volt - Horizontal motor</t>
  </si>
  <si>
    <t>WLC200R.46.12</t>
  </si>
  <si>
    <t>Load Controller for Radial 46 - 12 Volt - Horizontal motor</t>
  </si>
  <si>
    <t>WLC200R.46.24</t>
  </si>
  <si>
    <t>Load Controller for Radial 46 - 24 Volt - Horizontal motor</t>
  </si>
  <si>
    <t>WLC200R.50.12</t>
  </si>
  <si>
    <t>Load Controller for Radial 50 - 12 Volt - Horizontal motor</t>
  </si>
  <si>
    <t>WLC200R.50.24</t>
  </si>
  <si>
    <t>Load Controller for Radial 50 - 24 Volt - Horizontal motor</t>
  </si>
  <si>
    <t>WLC200R.60-70.12</t>
  </si>
  <si>
    <t>Load Controller for Radial 60 and 70 - 12 Volt - Horizontal motor</t>
  </si>
  <si>
    <t>WLC200R.60-70.24</t>
  </si>
  <si>
    <t>Load Controller for Radial 60 and 70 - 24 Volt - Horizontal motor</t>
  </si>
  <si>
    <t>WLC200RV.46-50.12</t>
  </si>
  <si>
    <t>Load Controller for Radial 46 and 50 - 12 Volt - Vertical motor</t>
  </si>
  <si>
    <t>WLC200RV.46-50.24</t>
  </si>
  <si>
    <t>Load Controller for Radial 46 and 50 - 24 Volt - Vertical motor</t>
  </si>
  <si>
    <t>WLC200RV.60-70.12</t>
  </si>
  <si>
    <t>Load Controller for Radial 60 and 70 - 12 Volt - Vertical motor</t>
  </si>
  <si>
    <t>WLC200RV.60-70.24</t>
  </si>
  <si>
    <t>Load Controller for Radial 60 and 70 - 24 Volt - Vertical motor</t>
  </si>
  <si>
    <t>WLC200UPW12</t>
  </si>
  <si>
    <t>Control Box w/Load Controller - Unipower 12 Volt</t>
  </si>
  <si>
    <t>WLC200UPW24</t>
  </si>
  <si>
    <t>Control Box w/Load Controller - Unipower 24 Volt</t>
  </si>
  <si>
    <t>WLC200.12.1</t>
  </si>
  <si>
    <t>Load Controller for B40 Classic  - 12 Volt</t>
  </si>
  <si>
    <t>WLC200.12.2</t>
  </si>
  <si>
    <t>Load Controller for B44/46 Classic - 12 Volt</t>
  </si>
  <si>
    <t>WLC200.24.2</t>
  </si>
  <si>
    <t>Load Controller for B44/B46 Classic - 24 Volt</t>
  </si>
  <si>
    <t>WLC200.12.3</t>
  </si>
  <si>
    <t>Load Controller for B48/B53 Classic - 12 Volt</t>
  </si>
  <si>
    <t>WLC200.24.3</t>
  </si>
  <si>
    <t>Load Controller for B48/B53 Classic - 24 Volt</t>
  </si>
  <si>
    <t>46.2STHA</t>
  </si>
  <si>
    <t>Radial Hydraulic Self-Tailing Alum Winch</t>
  </si>
  <si>
    <t>46.2STHC</t>
  </si>
  <si>
    <t>Radial Hydraulic Self-Tailing Chrome Winch</t>
  </si>
  <si>
    <t>50.2STHA</t>
  </si>
  <si>
    <t>50.2STHC</t>
  </si>
  <si>
    <t>60.2STHA</t>
  </si>
  <si>
    <t>Radial 2 Spd Hydraulic Self-Tailing Alum Winch</t>
  </si>
  <si>
    <t>60.2STHC</t>
  </si>
  <si>
    <t>Radial 2 Spd Hydraulic Self-Tailing Chrome Winch</t>
  </si>
  <si>
    <t>60.3STHA</t>
  </si>
  <si>
    <t>Radial 3 Spd Hydraulic Self-Tailing Alum Winch</t>
  </si>
  <si>
    <t>60.3STHC</t>
  </si>
  <si>
    <t>Radial 3 Spd Hydraulic Self-Tailing Chrome Winch</t>
  </si>
  <si>
    <t>70.2STHA</t>
  </si>
  <si>
    <t>70.2STHC</t>
  </si>
  <si>
    <t>70.3STHA</t>
  </si>
  <si>
    <t>70.3STHC</t>
  </si>
  <si>
    <t>80.2STHA</t>
  </si>
  <si>
    <t>80.2STHC</t>
  </si>
  <si>
    <t>80.3STHA</t>
  </si>
  <si>
    <t>80.3STHC</t>
  </si>
  <si>
    <t>46.2STHP</t>
  </si>
  <si>
    <t>Performa 2 Spd Hydraulic Self-Tailing Alum Winch</t>
  </si>
  <si>
    <t>50.2STHP</t>
  </si>
  <si>
    <t>60.2STHP</t>
  </si>
  <si>
    <t>60.3STHP</t>
  </si>
  <si>
    <t>Performa 3 Spd Hydraulic Self-Tailing Alum Winch</t>
  </si>
  <si>
    <t>ACCESS MANUAL WINCH</t>
  </si>
  <si>
    <t>40.2STAACCSH</t>
  </si>
  <si>
    <t>Radial Access Winch withTwo handles</t>
  </si>
  <si>
    <t>B10ACCS</t>
  </si>
  <si>
    <t>Handle for Access Winch</t>
  </si>
  <si>
    <t>B8AP</t>
  </si>
  <si>
    <t>8" Alum Winch Handle - No Lock</t>
  </si>
  <si>
    <t>B8AL</t>
  </si>
  <si>
    <t>8" Lock-In Alum Winch Handle</t>
  </si>
  <si>
    <t>B8BL</t>
  </si>
  <si>
    <t>8" Lock-In Polished Bronze Winch Handle</t>
  </si>
  <si>
    <t>B8CL</t>
  </si>
  <si>
    <t>8" Lock-In Chrome Winch Handle</t>
  </si>
  <si>
    <t>B8ASGLP</t>
  </si>
  <si>
    <t>8" Lock-In Alum Low Profile SpeedGrip Winch Handle</t>
  </si>
  <si>
    <t>B8ASG</t>
  </si>
  <si>
    <t>8" Lock-In Alum SpeedGrip Winch Handle</t>
  </si>
  <si>
    <t>B8CSG</t>
  </si>
  <si>
    <t>8" Lock-In Chrome SpeedGrip Winch Handle</t>
  </si>
  <si>
    <t>B10AP</t>
  </si>
  <si>
    <t>10" Alum Winch Handle - No Lock</t>
  </si>
  <si>
    <t>B10AL</t>
  </si>
  <si>
    <t>10" Lock-In Alum Winch Handle</t>
  </si>
  <si>
    <t>B10BL</t>
  </si>
  <si>
    <t>10" Lock-In Polished Bronze Winch Handle</t>
  </si>
  <si>
    <t>B10CL</t>
  </si>
  <si>
    <t>10" Lock-In Chrome Winch Handle</t>
  </si>
  <si>
    <t>B10ADL</t>
  </si>
  <si>
    <t>10" Lock-In Double-Grip Alum Winch Handle</t>
  </si>
  <si>
    <t>B10ASG</t>
  </si>
  <si>
    <t>10" Lock-In Alum SpeedGrip Winch Handle</t>
  </si>
  <si>
    <t>B10CSG</t>
  </si>
  <si>
    <t>10" Lock-In Chrome SpeedGrip Winch Handle</t>
  </si>
  <si>
    <t>B10ALE</t>
  </si>
  <si>
    <t>10"lock-in aluminum hexagonal</t>
  </si>
  <si>
    <t>BK4512</t>
  </si>
  <si>
    <t>Winch Service Kit</t>
  </si>
  <si>
    <t>BK4513</t>
  </si>
  <si>
    <t>Winch Grease</t>
  </si>
  <si>
    <t>BK4515</t>
  </si>
  <si>
    <t>Racing Winch Service Kit for B880 - B1120 Winches</t>
  </si>
  <si>
    <t>BK4516</t>
  </si>
  <si>
    <t xml:space="preserve">Racing Winch Service Kit for B50 - B65 Winches </t>
  </si>
  <si>
    <t>BK4517</t>
  </si>
  <si>
    <t>Lock-in Handle Repair Kit</t>
  </si>
  <si>
    <t>BK4518</t>
  </si>
  <si>
    <t>Winch Drum Screw Kit for B16 - B46 Winches</t>
  </si>
  <si>
    <t>BK4519</t>
  </si>
  <si>
    <t>Winch Drum Screw Kit for B48 - B980 Winches</t>
  </si>
  <si>
    <t>BK4520</t>
  </si>
  <si>
    <t>Winch Polish for all Metal Suraces</t>
  </si>
  <si>
    <t>BK4521</t>
  </si>
  <si>
    <t>Pawl Oil for Pawls and Springs</t>
  </si>
  <si>
    <t>BK4522</t>
  </si>
  <si>
    <t>Stainless Steel Cleaner</t>
  </si>
  <si>
    <t>Stay Tensioners</t>
  </si>
  <si>
    <t>B1722</t>
  </si>
  <si>
    <t>Large Stay Tensioner w/Fold Down Handles</t>
  </si>
  <si>
    <t>B500</t>
  </si>
  <si>
    <t>Small Stay Tensioner for 14mm Pin</t>
  </si>
  <si>
    <t>B501</t>
  </si>
  <si>
    <t>Large Stay Tensioner for 16mm Pin</t>
  </si>
  <si>
    <t>B502</t>
  </si>
  <si>
    <t>Small Stay Tensioner for 16mm Pin</t>
  </si>
  <si>
    <t>B503</t>
  </si>
  <si>
    <t>Large Stay Tensioner for 19mm Pin</t>
  </si>
  <si>
    <t>Genoa Track Stops &amp; Slides</t>
  </si>
  <si>
    <t>B2056M</t>
  </si>
  <si>
    <t>40mm Track Stop</t>
  </si>
  <si>
    <t>B2057M</t>
  </si>
  <si>
    <t>32mm Track Stop</t>
  </si>
  <si>
    <t>B158M</t>
  </si>
  <si>
    <t>40mm Track Slide</t>
  </si>
  <si>
    <t>Genoa T-Track &amp; End Stops</t>
  </si>
  <si>
    <t>3086.2m</t>
  </si>
  <si>
    <t>32mm T-Track Black Anodized</t>
  </si>
  <si>
    <t>3086.3m</t>
  </si>
  <si>
    <t>B206.1m</t>
  </si>
  <si>
    <t>40mm T-Track Clear Anodized</t>
  </si>
  <si>
    <t>B206.1.8m</t>
  </si>
  <si>
    <t>B206.2m</t>
  </si>
  <si>
    <t>B206.2.5m</t>
  </si>
  <si>
    <t>B206.3m</t>
  </si>
  <si>
    <t>B206.3.5m</t>
  </si>
  <si>
    <t>B206.4m</t>
  </si>
  <si>
    <t>B206.6m</t>
  </si>
  <si>
    <t>B207.1m</t>
  </si>
  <si>
    <t>40mm T-Track Black Anodized</t>
  </si>
  <si>
    <t>B207.1.8m</t>
  </si>
  <si>
    <t>B207.2m</t>
  </si>
  <si>
    <t>B207.2.5m</t>
  </si>
  <si>
    <t>B207.3m</t>
  </si>
  <si>
    <t>B207.3.5m</t>
  </si>
  <si>
    <t>B207.4m</t>
  </si>
  <si>
    <t>B207.6m</t>
  </si>
  <si>
    <t>B810-KIT</t>
  </si>
  <si>
    <t>32mm End Stop</t>
  </si>
  <si>
    <t>B811-KIT</t>
  </si>
  <si>
    <t>40mm End Stop</t>
  </si>
  <si>
    <t>Spinnaker Pole End Fittings</t>
  </si>
  <si>
    <t>B120</t>
  </si>
  <si>
    <t>Large Bell Socket (fits B121)</t>
  </si>
  <si>
    <t>B121/70</t>
  </si>
  <si>
    <t>Pole End for B120 Socket (65mm ID Pole)</t>
  </si>
  <si>
    <t>B121/80</t>
  </si>
  <si>
    <t>Pole End for B120 Socket (75mm ID Pole)</t>
  </si>
  <si>
    <t>B121/100</t>
  </si>
  <si>
    <t>Pole End for B120 Socket (94mm ID Pole)</t>
  </si>
  <si>
    <t>B130</t>
  </si>
  <si>
    <t>Small Bell Socket (fits B131)</t>
  </si>
  <si>
    <t>B131/60</t>
  </si>
  <si>
    <t>Pole End for B130 Socket (55mm ID Pole)</t>
  </si>
  <si>
    <t>B131/70</t>
  </si>
  <si>
    <t>Pole End for B130 Socket (65mm ID Pole)</t>
  </si>
  <si>
    <t>B131/80</t>
  </si>
  <si>
    <t>Pole End for B130 Socket (75mm ID Pole)</t>
  </si>
  <si>
    <t>B141/50</t>
  </si>
  <si>
    <t>Piston Pole End (46mm ID Pole)</t>
  </si>
  <si>
    <t>B145/60</t>
  </si>
  <si>
    <t>Piston Pole End (55mm ID Pole)</t>
  </si>
  <si>
    <t>B145/70</t>
  </si>
  <si>
    <t>Piston Pole End (65mm ID Pole)</t>
  </si>
  <si>
    <t>B145/80</t>
  </si>
  <si>
    <t>Piston Pole End (75mm ID Pole)</t>
  </si>
  <si>
    <t>B147/100</t>
  </si>
  <si>
    <t>Piston Pole End w/Trigger (94mm ID Pole)</t>
  </si>
  <si>
    <t>Prices subject to change without notice.</t>
  </si>
  <si>
    <t>2012 Ret</t>
  </si>
  <si>
    <t>EUR</t>
  </si>
  <si>
    <t>2012 EURO EXPORT PRICE LIST</t>
  </si>
  <si>
    <t xml:space="preserve"> FOR ITALY PRODUCTS</t>
  </si>
  <si>
    <t>B16.2BBB</t>
  </si>
  <si>
    <t>Two Speed Winch w/polished bronze base, drum and top</t>
  </si>
  <si>
    <t>B16.2CCC</t>
  </si>
  <si>
    <t>Two Speed Winch w/chromed bronze base, drum and top</t>
  </si>
  <si>
    <t>B32.2BBB</t>
  </si>
  <si>
    <t>B32.2CCC</t>
  </si>
  <si>
    <t>B40.2BBB</t>
  </si>
  <si>
    <t>B40.2CCC</t>
  </si>
  <si>
    <t>MANUAL CLASSIC STYLE</t>
  </si>
  <si>
    <t>B16STBBB</t>
  </si>
  <si>
    <t>Single Spd ST Winch w/polished bronze base, drum and top</t>
  </si>
  <si>
    <t>B16STCCS</t>
  </si>
  <si>
    <t>Single Spd ST Winch w/chromed bronze base &amp; drum, ss top</t>
  </si>
  <si>
    <t>B32.2STBBB</t>
  </si>
  <si>
    <t>Two Spd ST Winch w/polished bronze base, drum and top</t>
  </si>
  <si>
    <t>B32.2STCCS</t>
  </si>
  <si>
    <t>Two Spd ST Winch w/chromed bronze base &amp; drum, ss top</t>
  </si>
  <si>
    <t>B40.2STBBB</t>
  </si>
  <si>
    <t>B40.2STCCS</t>
  </si>
  <si>
    <t>B40.2STSSS</t>
  </si>
  <si>
    <t>Two Spd ST Winch w/ss base, drum and top</t>
  </si>
  <si>
    <t>B44.2STBBB</t>
  </si>
  <si>
    <t>B44.2STCCS</t>
  </si>
  <si>
    <t>B44.2STSSS</t>
  </si>
  <si>
    <t>B46.2STBBB</t>
  </si>
  <si>
    <t>B46.2STCCS</t>
  </si>
  <si>
    <t>B48.2STBBB</t>
  </si>
  <si>
    <t>B48.2STCCS</t>
  </si>
  <si>
    <t>B48.2STSSS</t>
  </si>
  <si>
    <t>B53.2STBBB</t>
  </si>
  <si>
    <t>B53.2STCCS</t>
  </si>
  <si>
    <t>B60.2STBBB</t>
  </si>
  <si>
    <t>B60.2STCCS</t>
  </si>
  <si>
    <t>B60.2STSSS</t>
  </si>
  <si>
    <t>B60.3STBBB</t>
  </si>
  <si>
    <t>Three Spd ST Winch w/polished bronze base, drum and top</t>
  </si>
  <si>
    <t>B60.3STCCS</t>
  </si>
  <si>
    <t>Three Spd ST Winch w/chromed bronze base &amp; drum, ss top</t>
  </si>
  <si>
    <t>B60.3STSSS</t>
  </si>
  <si>
    <t>Three Spd ST Winch w/ss base, drum and top</t>
  </si>
  <si>
    <t>B70.2STBBB</t>
  </si>
  <si>
    <t>B70.2STCCS</t>
  </si>
  <si>
    <t>B70.3STBBB</t>
  </si>
  <si>
    <t>B70.3STCCS</t>
  </si>
  <si>
    <t>B74.2STBBB</t>
  </si>
  <si>
    <t>B74.2STCCS</t>
  </si>
  <si>
    <t>B74.2STSSS</t>
  </si>
  <si>
    <t>B74.3STBBB</t>
  </si>
  <si>
    <t>B74.3STCCS</t>
  </si>
  <si>
    <t>B74.3STSSS</t>
  </si>
  <si>
    <t>ELECTRIC CLASSIC</t>
  </si>
  <si>
    <t>B40.2STEBBB12H</t>
  </si>
  <si>
    <t>Electric ST Winch w/polished bronze base, drum, top, Horizontal 12 Volt</t>
  </si>
  <si>
    <t>B40.2STECCS12H</t>
  </si>
  <si>
    <t xml:space="preserve">Electric ST Winch w/chr bronze base, drum, ss top, Horizontal 12 Volt </t>
  </si>
  <si>
    <t>B40.2STESSS12H</t>
  </si>
  <si>
    <t xml:space="preserve">Electric ST Winch w/ss base, drum, top, Horizontal 12 Volt </t>
  </si>
  <si>
    <t>B44.2STEBBB12H</t>
  </si>
  <si>
    <t>Elec ST Winch w/polished bronze base, drum, top. Horizontal 12 Volt</t>
  </si>
  <si>
    <t>B44.2STEBBB24H</t>
  </si>
  <si>
    <t>Elec ST Winch w/polished bronze base, drum, top. Horizontal 24 Volt</t>
  </si>
  <si>
    <t>B44.2STEBBB12V</t>
  </si>
  <si>
    <t>Elec ST Winch w/polished bronze base, drum, top. Vertical 12 Volt</t>
  </si>
  <si>
    <t>B44.2STEBBB24V</t>
  </si>
  <si>
    <t xml:space="preserve">Elec ST Winch w/polished bronze base, drum, top. Vertical 24 Volt </t>
  </si>
  <si>
    <t>B44.2STECCS12H</t>
  </si>
  <si>
    <t>B44.2STECCS24H</t>
  </si>
  <si>
    <t xml:space="preserve">Electric ST Winch w/chr bronze base, drum, ss top, Horizontal 24 Volt </t>
  </si>
  <si>
    <t>B44.2STECCS12V</t>
  </si>
  <si>
    <t xml:space="preserve">Electric ST Winch w/chr bronze base, drum, ss top, Vertical 12 Volt </t>
  </si>
  <si>
    <t>B44.2STECCS24V</t>
  </si>
  <si>
    <t>Electric ST Winch w/chr bronze base, drum, ss top, Vertical 24 Volt</t>
  </si>
  <si>
    <t>B44.2STESSS12H</t>
  </si>
  <si>
    <t>B44.2STESSS24H</t>
  </si>
  <si>
    <t xml:space="preserve">Electric ST Winch w/ss base, drum, top, Horizontal 24 Volt </t>
  </si>
  <si>
    <t>B44.2STESSS12V</t>
  </si>
  <si>
    <t xml:space="preserve">Electric ST Winch w/ss base, drum, top, Vertical 12 Volt </t>
  </si>
  <si>
    <t>B44.2STESSS24V</t>
  </si>
  <si>
    <t xml:space="preserve">Electric ST Winch w/ss base, drum, top, Vertical 24 Volt </t>
  </si>
  <si>
    <t>B46.2STEBBB12H</t>
  </si>
  <si>
    <t>B46.2STEBBB24H</t>
  </si>
  <si>
    <t>B46.2STEBBB12V</t>
  </si>
  <si>
    <t>B46.2STEBBB24V</t>
  </si>
  <si>
    <t>B46.2STECCS12H</t>
  </si>
  <si>
    <t>B46.2STECCS24H</t>
  </si>
  <si>
    <t>B46.2STECCS12V</t>
  </si>
  <si>
    <t>B46.2STECCS24V</t>
  </si>
  <si>
    <t>B48.2STEBBB12H</t>
  </si>
  <si>
    <t>B48.2STEBBB24H</t>
  </si>
  <si>
    <t>B48.2STEBBB12V</t>
  </si>
  <si>
    <t>B48.2STECCS12H</t>
  </si>
  <si>
    <t>B48.2STECCS24H</t>
  </si>
  <si>
    <t>B48.2STECCS12V</t>
  </si>
  <si>
    <t>B48.2STECCS24V</t>
  </si>
  <si>
    <t>B48.2STESSS12H</t>
  </si>
  <si>
    <t>B48.2STESSS24H</t>
  </si>
  <si>
    <t>B48.2STESSS12V</t>
  </si>
  <si>
    <t>B48.2STESSS24V</t>
  </si>
  <si>
    <t>B53.2STEBBB12H</t>
  </si>
  <si>
    <t>B53.2STEBBB24H</t>
  </si>
  <si>
    <t>B53.2STEBBB12V</t>
  </si>
  <si>
    <t>B53.2STEBBB24V</t>
  </si>
  <si>
    <t>B53.2STECCS12H</t>
  </si>
  <si>
    <t>B53.2STECCS24H</t>
  </si>
  <si>
    <t>B53.2STECCS12V</t>
  </si>
  <si>
    <t>B53.2STECCS24V</t>
  </si>
  <si>
    <t>B60.2STEBBB12H</t>
  </si>
  <si>
    <t>B60.2STEBBB24H</t>
  </si>
  <si>
    <t>B60.2STEBBB12V</t>
  </si>
  <si>
    <t>B60.2STEBBB24V</t>
  </si>
  <si>
    <t>B60.2STECCS12H</t>
  </si>
  <si>
    <t>B60.2STECCS24H</t>
  </si>
  <si>
    <t>B60.2STECCS212V</t>
  </si>
  <si>
    <t>B60.2STECCS24V</t>
  </si>
  <si>
    <t>B60.2STESSS12H</t>
  </si>
  <si>
    <t>B60.2STESSS24H</t>
  </si>
  <si>
    <t>B60.2STESSS12V</t>
  </si>
  <si>
    <t>B60.2STESSS24V</t>
  </si>
  <si>
    <t>B70.2STEBBB12H</t>
  </si>
  <si>
    <t>B70.2STEBBB24H</t>
  </si>
  <si>
    <t>B70.2STEBBB12V</t>
  </si>
  <si>
    <t>B70.2STEBBB24V</t>
  </si>
  <si>
    <t>B70.2STECCS12H</t>
  </si>
  <si>
    <t>B70.2STECCS24H</t>
  </si>
  <si>
    <t>B70.2STECCS12V</t>
  </si>
  <si>
    <t>B70.2STECCS24V</t>
  </si>
  <si>
    <t>B74.2STEBBB12H</t>
  </si>
  <si>
    <t>B74.2STEBBB24H</t>
  </si>
  <si>
    <t>B74.2STEBBB12V</t>
  </si>
  <si>
    <t>B74.2STEBBB24V</t>
  </si>
  <si>
    <t>B74.2STECCS12H</t>
  </si>
  <si>
    <t>B74.2STECCS24H</t>
  </si>
  <si>
    <t>B74.2STECCS12V</t>
  </si>
  <si>
    <t>B74.2STECCS24V</t>
  </si>
  <si>
    <t>B74.2STESSS12H</t>
  </si>
  <si>
    <t>B74.2STESSS24H</t>
  </si>
  <si>
    <t>B74.2STESSS12V</t>
  </si>
  <si>
    <t>B74.2STESSS24V</t>
  </si>
  <si>
    <t>HYDRAULIC CLASSIC STYLE</t>
  </si>
  <si>
    <t>B44.2STHBBB</t>
  </si>
  <si>
    <t>Hydraulic ST Winch w/polished bronze base, drum and top</t>
  </si>
  <si>
    <t>B44.2STHCCS</t>
  </si>
  <si>
    <t>Hydraulic ST Winch w/chromed bronze base and drum, ss top</t>
  </si>
  <si>
    <t>B44.2STHSSS</t>
  </si>
  <si>
    <t xml:space="preserve">Hydraulic ST Winch w/ss base, drum and top </t>
  </si>
  <si>
    <t>B48.2STHBBB</t>
  </si>
  <si>
    <t>B48.2STHCCS</t>
  </si>
  <si>
    <t>B48.2STHSSS</t>
  </si>
  <si>
    <t>B53.2STHBBB</t>
  </si>
  <si>
    <t>B53.2STHCCS</t>
  </si>
  <si>
    <t>B60.2STHBBB</t>
  </si>
  <si>
    <t>B60.2STHCCS</t>
  </si>
  <si>
    <t>B60.2STHSSS</t>
  </si>
  <si>
    <t>B70.2STHBBB</t>
  </si>
  <si>
    <t>B70.2STHCCS</t>
  </si>
  <si>
    <t>B74.2STHBBB</t>
  </si>
  <si>
    <t>B74.2STHCCS</t>
  </si>
  <si>
    <t>B74.2STHSSS</t>
  </si>
  <si>
    <t xml:space="preserve">Розничная цена, евро </t>
  </si>
  <si>
    <t>Розничная цена, рубли</t>
  </si>
  <si>
    <t>Код детали</t>
  </si>
  <si>
    <t>ОПИСАНИЕ</t>
  </si>
  <si>
    <t>Курс евро (замените на текущий курс ЦБ при необходимости), цена автоматически пересчитается</t>
  </si>
  <si>
    <t>Efffective 01, January 2012    Действителен с 1 января по 31 декабря 2012 года</t>
  </si>
  <si>
    <t>Лебедки без стопора радиальные</t>
  </si>
  <si>
    <t>Классические лебедки без стопора</t>
  </si>
  <si>
    <t>Лебедки без стопора новой серии  PERFORMA (спец. покрытие барабана для исп. тонких веревок)</t>
  </si>
  <si>
    <t>Лебедки СО СТОПОРОМ радиальные</t>
  </si>
  <si>
    <t>Лебедки  СО СТОПОРОМ  новой серии  PERFORMA</t>
  </si>
  <si>
    <t>Электрические лебедки радиальные</t>
  </si>
  <si>
    <t>Электрические лебедки PERFORMA</t>
  </si>
  <si>
    <t>Электрические компоненты  для электролебедок, продаются отдельно</t>
  </si>
  <si>
    <t>ГИДРАВЛИЧЕСКИЕ ЛЕБЕДКИ</t>
  </si>
  <si>
    <t>ГИДРАВЛИЧЕСКИЕ лебедки PERFORMA</t>
  </si>
  <si>
    <t>СПЕЦИАЛЬНЫЕ лебедки</t>
  </si>
  <si>
    <t>Аксессуары к лебедкам (РУКОЯТКИ и РЕМКОМПЛЕКТЫ)</t>
  </si>
  <si>
    <t>Шарикоподшипниковые рукоятки</t>
  </si>
  <si>
    <t>РЕМКОМПЛЕКТЫ</t>
  </si>
  <si>
    <t>ПАЛУБНОЕ ОБОРУДОВАНИЕ</t>
  </si>
  <si>
    <t>1-скоростная лебедка алюминиевая</t>
  </si>
  <si>
    <t>2-скоростная лебедка алюминиевая</t>
  </si>
  <si>
    <t>1-скоростная лебедка алюминиевая со стопором</t>
  </si>
  <si>
    <t>1-скоростная лебедка хромированная со стопором</t>
  </si>
  <si>
    <t>2-скоростная лебедка алюминиевая со стопором</t>
  </si>
  <si>
    <t>2-скоростная лебедка хромированная со стопором</t>
  </si>
  <si>
    <t>3-скоростная лебедка алюминиевая со стопором</t>
  </si>
  <si>
    <t>3-скоростная лебедка хромированная со стопором</t>
  </si>
  <si>
    <t>Performa 2-скоростная лебедка алюминиевая со стопором</t>
  </si>
  <si>
    <t>Performa 3-скоростная лебедка алюминиевая со стопором</t>
  </si>
  <si>
    <t>Performa 2-скоростная лебедка алюминиевая</t>
  </si>
  <si>
    <t>1-скоростная лебедка с полированным бронзовым барабаном и основанием, верх - алюминий</t>
  </si>
  <si>
    <t>1-скоростная лебедка с хромированным бронзовым барабаном и основанием, верх - алюминий</t>
  </si>
  <si>
    <t>Цены на продукцию с завода в Италии (лебедки, рукоятки, клювы спинакер-гиков, Т-погоны)</t>
  </si>
  <si>
    <t>Большие лебедки СО СТОПОРОМ радиальные</t>
  </si>
  <si>
    <t>QUATTRO RADIAL Лебедки "Кваттро"</t>
  </si>
  <si>
    <t>Цены указаны с учетом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</si>
</sst>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)"/>
    <numFmt numFmtId="165" formatCode="dd\-mmm\-yy_)"/>
    <numFmt numFmtId="166" formatCode="[$€-C07]\ #,##0.00"/>
    <numFmt numFmtId="167" formatCode="#,##0.00_р_.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2"/>
      <name val="Univers"/>
    </font>
    <font>
      <b/>
      <sz val="12"/>
      <name val="Arial Narrow"/>
      <family val="2"/>
    </font>
    <font>
      <b/>
      <sz val="16"/>
      <name val="Arial"/>
      <family val="2"/>
    </font>
    <font>
      <sz val="12"/>
      <color indexed="10"/>
      <name val="Arial"/>
      <family val="2"/>
    </font>
    <font>
      <b/>
      <sz val="10"/>
      <name val="Univers"/>
    </font>
    <font>
      <sz val="10"/>
      <name val="Univers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0"/>
      <name val="Univers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0"/>
      <color theme="8" tint="-0.249977111117893"/>
      <name val="Calibri"/>
      <family val="2"/>
      <charset val="204"/>
      <scheme val="minor"/>
    </font>
    <font>
      <b/>
      <sz val="11"/>
      <color theme="8" tint="-0.249977111117893"/>
      <name val="Calibri"/>
      <family val="2"/>
      <charset val="204"/>
      <scheme val="minor"/>
    </font>
    <font>
      <b/>
      <sz val="14"/>
      <color theme="8" tint="-0.249977111117893"/>
      <name val="Calibri"/>
      <family val="2"/>
      <charset val="204"/>
      <scheme val="minor"/>
    </font>
    <font>
      <sz val="9"/>
      <name val="Arial"/>
      <family val="2"/>
    </font>
    <font>
      <b/>
      <i/>
      <sz val="9"/>
      <color indexed="10"/>
      <name val="Arial"/>
      <family val="2"/>
    </font>
    <font>
      <sz val="9"/>
      <color indexed="10"/>
      <name val="Arial"/>
      <family val="2"/>
    </font>
    <font>
      <b/>
      <sz val="11"/>
      <color theme="9" tint="-0.49998474074526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7" fillId="0" borderId="0"/>
  </cellStyleXfs>
  <cellXfs count="64">
    <xf numFmtId="0" fontId="0" fillId="0" borderId="0" xfId="0"/>
    <xf numFmtId="164" fontId="2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 applyProtection="1">
      <alignment horizontal="center"/>
    </xf>
    <xf numFmtId="164" fontId="2" fillId="0" borderId="1" xfId="0" applyNumberFormat="1" applyFont="1" applyFill="1" applyBorder="1"/>
    <xf numFmtId="164" fontId="5" fillId="0" borderId="1" xfId="0" applyNumberFormat="1" applyFont="1" applyFill="1" applyBorder="1"/>
    <xf numFmtId="164" fontId="2" fillId="2" borderId="1" xfId="0" applyNumberFormat="1" applyFont="1" applyFill="1" applyBorder="1"/>
    <xf numFmtId="164" fontId="6" fillId="2" borderId="1" xfId="0" applyNumberFormat="1" applyFont="1" applyFill="1" applyBorder="1"/>
    <xf numFmtId="164" fontId="2" fillId="3" borderId="1" xfId="0" applyNumberFormat="1" applyFont="1" applyFill="1" applyBorder="1"/>
    <xf numFmtId="0" fontId="2" fillId="3" borderId="1" xfId="0" applyNumberFormat="1" applyFont="1" applyFill="1" applyBorder="1" applyProtection="1"/>
    <xf numFmtId="164" fontId="4" fillId="0" borderId="1" xfId="0" applyNumberFormat="1" applyFont="1" applyFill="1" applyBorder="1"/>
    <xf numFmtId="164" fontId="5" fillId="0" borderId="1" xfId="2" applyFont="1" applyFill="1" applyBorder="1"/>
    <xf numFmtId="164" fontId="8" fillId="0" borderId="1" xfId="0" applyNumberFormat="1" applyFont="1" applyFill="1" applyBorder="1"/>
    <xf numFmtId="164" fontId="12" fillId="0" borderId="1" xfId="0" applyNumberFormat="1" applyFont="1" applyFill="1" applyBorder="1"/>
    <xf numFmtId="164" fontId="12" fillId="2" borderId="1" xfId="0" applyNumberFormat="1" applyFont="1" applyFill="1" applyBorder="1"/>
    <xf numFmtId="164" fontId="12" fillId="3" borderId="1" xfId="0" applyNumberFormat="1" applyFont="1" applyFill="1" applyBorder="1"/>
    <xf numFmtId="0" fontId="0" fillId="0" borderId="1" xfId="0" applyBorder="1"/>
    <xf numFmtId="166" fontId="6" fillId="0" borderId="1" xfId="0" applyNumberFormat="1" applyFont="1" applyFill="1" applyBorder="1"/>
    <xf numFmtId="164" fontId="6" fillId="0" borderId="1" xfId="0" applyNumberFormat="1" applyFont="1" applyFill="1" applyBorder="1" applyAlignment="1">
      <alignment horizontal="center"/>
    </xf>
    <xf numFmtId="164" fontId="13" fillId="0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center"/>
    </xf>
    <xf numFmtId="165" fontId="14" fillId="0" borderId="1" xfId="0" applyNumberFormat="1" applyFont="1" applyFill="1" applyBorder="1" applyAlignment="1" applyProtection="1">
      <alignment horizontal="center"/>
    </xf>
    <xf numFmtId="164" fontId="14" fillId="0" borderId="1" xfId="0" applyNumberFormat="1" applyFont="1" applyFill="1" applyBorder="1" applyAlignment="1">
      <alignment horizontal="center"/>
    </xf>
    <xf numFmtId="166" fontId="11" fillId="0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/>
    <xf numFmtId="164" fontId="15" fillId="0" borderId="1" xfId="0" applyNumberFormat="1" applyFont="1" applyFill="1" applyBorder="1"/>
    <xf numFmtId="166" fontId="12" fillId="0" borderId="1" xfId="0" applyNumberFormat="1" applyFont="1" applyFill="1" applyBorder="1"/>
    <xf numFmtId="166" fontId="12" fillId="2" borderId="1" xfId="0" applyNumberFormat="1" applyFont="1" applyFill="1" applyBorder="1"/>
    <xf numFmtId="9" fontId="6" fillId="0" borderId="1" xfId="1" applyFont="1" applyFill="1" applyBorder="1"/>
    <xf numFmtId="164" fontId="5" fillId="0" borderId="0" xfId="0" applyNumberFormat="1" applyFont="1" applyFill="1" applyBorder="1" applyAlignment="1">
      <alignment horizontal="left"/>
    </xf>
    <xf numFmtId="164" fontId="2" fillId="0" borderId="0" xfId="0" applyNumberFormat="1" applyFont="1" applyFill="1" applyBorder="1"/>
    <xf numFmtId="0" fontId="18" fillId="0" borderId="0" xfId="0" applyFont="1"/>
    <xf numFmtId="0" fontId="19" fillId="0" borderId="0" xfId="0" applyFont="1"/>
    <xf numFmtId="164" fontId="12" fillId="0" borderId="2" xfId="0" applyNumberFormat="1" applyFont="1" applyFill="1" applyBorder="1"/>
    <xf numFmtId="49" fontId="16" fillId="0" borderId="1" xfId="0" applyNumberFormat="1" applyFont="1" applyFill="1" applyBorder="1" applyAlignment="1">
      <alignment wrapText="1"/>
    </xf>
    <xf numFmtId="0" fontId="20" fillId="0" borderId="3" xfId="0" applyFont="1" applyBorder="1" applyAlignment="1">
      <alignment horizontal="center" wrapText="1"/>
    </xf>
    <xf numFmtId="2" fontId="22" fillId="0" borderId="4" xfId="0" applyNumberFormat="1" applyFont="1" applyBorder="1" applyAlignment="1">
      <alignment horizontal="center"/>
    </xf>
    <xf numFmtId="164" fontId="23" fillId="2" borderId="1" xfId="0" applyNumberFormat="1" applyFont="1" applyFill="1" applyBorder="1"/>
    <xf numFmtId="164" fontId="24" fillId="2" borderId="1" xfId="0" applyNumberFormat="1" applyFont="1" applyFill="1" applyBorder="1"/>
    <xf numFmtId="164" fontId="23" fillId="0" borderId="1" xfId="0" applyNumberFormat="1" applyFont="1" applyFill="1" applyBorder="1"/>
    <xf numFmtId="164" fontId="24" fillId="3" borderId="1" xfId="0" applyNumberFormat="1" applyFont="1" applyFill="1" applyBorder="1"/>
    <xf numFmtId="164" fontId="23" fillId="3" borderId="1" xfId="0" applyNumberFormat="1" applyFont="1" applyFill="1" applyBorder="1"/>
    <xf numFmtId="164" fontId="25" fillId="0" borderId="1" xfId="0" applyNumberFormat="1" applyFont="1" applyFill="1" applyBorder="1"/>
    <xf numFmtId="164" fontId="5" fillId="0" borderId="1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164" fontId="23" fillId="2" borderId="1" xfId="0" applyNumberFormat="1" applyFont="1" applyFill="1" applyBorder="1" applyAlignment="1">
      <alignment wrapText="1"/>
    </xf>
    <xf numFmtId="164" fontId="2" fillId="2" borderId="1" xfId="0" applyNumberFormat="1" applyFont="1" applyFill="1" applyBorder="1" applyAlignment="1">
      <alignment wrapText="1"/>
    </xf>
    <xf numFmtId="164" fontId="12" fillId="2" borderId="1" xfId="0" applyNumberFormat="1" applyFont="1" applyFill="1" applyBorder="1" applyAlignment="1">
      <alignment wrapText="1"/>
    </xf>
    <xf numFmtId="167" fontId="17" fillId="0" borderId="1" xfId="0" applyNumberFormat="1" applyFont="1" applyBorder="1"/>
    <xf numFmtId="167" fontId="17" fillId="0" borderId="1" xfId="0" applyNumberFormat="1" applyFont="1" applyFill="1" applyBorder="1"/>
    <xf numFmtId="164" fontId="10" fillId="0" borderId="5" xfId="0" applyNumberFormat="1" applyFont="1" applyFill="1" applyBorder="1" applyAlignment="1"/>
    <xf numFmtId="164" fontId="10" fillId="0" borderId="6" xfId="0" applyNumberFormat="1" applyFont="1" applyFill="1" applyBorder="1" applyAlignment="1"/>
    <xf numFmtId="0" fontId="0" fillId="0" borderId="0" xfId="0" applyBorder="1"/>
    <xf numFmtId="164" fontId="11" fillId="0" borderId="5" xfId="0" applyNumberFormat="1" applyFont="1" applyFill="1" applyBorder="1" applyAlignment="1">
      <alignment horizontal="center"/>
    </xf>
    <xf numFmtId="49" fontId="16" fillId="0" borderId="8" xfId="0" applyNumberFormat="1" applyFont="1" applyFill="1" applyBorder="1" applyAlignment="1">
      <alignment wrapText="1"/>
    </xf>
    <xf numFmtId="167" fontId="17" fillId="0" borderId="7" xfId="0" applyNumberFormat="1" applyFont="1" applyBorder="1"/>
    <xf numFmtId="4" fontId="18" fillId="0" borderId="0" xfId="0" applyNumberFormat="1" applyFont="1"/>
    <xf numFmtId="4" fontId="21" fillId="0" borderId="0" xfId="0" applyNumberFormat="1" applyFont="1"/>
    <xf numFmtId="0" fontId="21" fillId="0" borderId="0" xfId="0" applyFont="1"/>
    <xf numFmtId="0" fontId="26" fillId="0" borderId="0" xfId="0" applyFont="1"/>
    <xf numFmtId="164" fontId="5" fillId="0" borderId="0" xfId="0" applyNumberFormat="1" applyFont="1" applyFill="1" applyBorder="1" applyAlignment="1"/>
    <xf numFmtId="167" fontId="17" fillId="0" borderId="1" xfId="0" applyNumberFormat="1" applyFont="1" applyBorder="1" applyAlignment="1">
      <alignment horizontal="center"/>
    </xf>
    <xf numFmtId="167" fontId="17" fillId="0" borderId="1" xfId="0" applyNumberFormat="1" applyFont="1" applyBorder="1" applyAlignment="1">
      <alignment horizontal="center" wrapText="1"/>
    </xf>
    <xf numFmtId="164" fontId="9" fillId="0" borderId="0" xfId="0" applyNumberFormat="1" applyFont="1" applyFill="1" applyBorder="1" applyAlignment="1">
      <alignment horizontal="center"/>
    </xf>
  </cellXfs>
  <cellStyles count="3">
    <cellStyle name="Normale_Foglio1" xfId="2"/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2"/>
  <sheetViews>
    <sheetView tabSelected="1" workbookViewId="0">
      <selection activeCell="E9" sqref="E9"/>
    </sheetView>
  </sheetViews>
  <sheetFormatPr defaultRowHeight="15"/>
  <cols>
    <col min="1" max="1" width="5.140625" style="4" customWidth="1"/>
    <col min="2" max="2" width="20.7109375" style="4" customWidth="1"/>
    <col min="3" max="3" width="58.28515625" style="4" customWidth="1"/>
    <col min="4" max="4" width="11.5703125" style="4" customWidth="1"/>
    <col min="5" max="5" width="14" customWidth="1"/>
    <col min="7" max="7" width="10.85546875" style="31" customWidth="1"/>
    <col min="8" max="8" width="9.140625" style="31"/>
    <col min="9" max="9" width="9.140625" style="59"/>
  </cols>
  <sheetData>
    <row r="1" spans="1:8">
      <c r="A1" s="60" t="s">
        <v>712</v>
      </c>
      <c r="B1" s="60"/>
      <c r="C1" s="60"/>
      <c r="D1" s="60"/>
    </row>
    <row r="2" spans="1:8">
      <c r="A2" s="29"/>
      <c r="B2" s="30"/>
      <c r="C2" s="30"/>
      <c r="D2" s="30"/>
    </row>
    <row r="3" spans="1:8" ht="20.25">
      <c r="A3" s="63" t="s">
        <v>518</v>
      </c>
      <c r="B3" s="63"/>
      <c r="C3" s="63"/>
      <c r="D3" s="30" t="s">
        <v>715</v>
      </c>
    </row>
    <row r="4" spans="1:8" ht="20.25">
      <c r="A4" s="63" t="s">
        <v>519</v>
      </c>
      <c r="B4" s="63"/>
      <c r="C4" s="63"/>
      <c r="D4" s="30"/>
    </row>
    <row r="5" spans="1:8" ht="15.75">
      <c r="A5" s="50" t="s">
        <v>683</v>
      </c>
      <c r="B5" s="51"/>
      <c r="C5" s="51"/>
      <c r="D5" s="30"/>
      <c r="E5" s="52"/>
    </row>
    <row r="6" spans="1:8" ht="27" thickBot="1">
      <c r="A6" s="1"/>
      <c r="B6" s="2"/>
      <c r="C6" s="2"/>
      <c r="D6" s="34" t="s">
        <v>678</v>
      </c>
      <c r="E6" s="54" t="s">
        <v>679</v>
      </c>
    </row>
    <row r="7" spans="1:8" ht="103.5" thickBot="1">
      <c r="A7" s="1"/>
      <c r="B7" s="3" t="s">
        <v>680</v>
      </c>
      <c r="C7" s="43" t="s">
        <v>681</v>
      </c>
      <c r="D7" s="53" t="s">
        <v>517</v>
      </c>
      <c r="E7" s="35" t="s">
        <v>682</v>
      </c>
    </row>
    <row r="8" spans="1:8" ht="19.5" thickBot="1">
      <c r="B8" s="5" t="s">
        <v>684</v>
      </c>
      <c r="D8" s="33"/>
      <c r="E8" s="36">
        <v>39.17</v>
      </c>
    </row>
    <row r="9" spans="1:8">
      <c r="A9" s="37"/>
      <c r="B9" s="6" t="s">
        <v>3</v>
      </c>
      <c r="C9" s="6" t="s">
        <v>700</v>
      </c>
      <c r="D9" s="14">
        <v>304.55471287032969</v>
      </c>
      <c r="E9" s="55">
        <f>D9*$E$8</f>
        <v>11929.408103130814</v>
      </c>
      <c r="G9" s="57"/>
      <c r="H9" s="56"/>
    </row>
    <row r="10" spans="1:8">
      <c r="A10" s="37"/>
      <c r="B10" s="6" t="s">
        <v>4</v>
      </c>
      <c r="C10" s="6" t="s">
        <v>700</v>
      </c>
      <c r="D10" s="14">
        <v>476.95008027176215</v>
      </c>
      <c r="E10" s="48">
        <f>D10*$E$8</f>
        <v>18682.134644244925</v>
      </c>
      <c r="G10" s="57"/>
      <c r="H10" s="56"/>
    </row>
    <row r="11" spans="1:8">
      <c r="A11" s="37"/>
      <c r="B11" s="6" t="s">
        <v>5</v>
      </c>
      <c r="C11" s="6" t="s">
        <v>700</v>
      </c>
      <c r="D11" s="14">
        <v>488.75051580096311</v>
      </c>
      <c r="E11" s="48">
        <f t="shared" ref="E11:E74" si="0">D11*$E$8</f>
        <v>19144.357703923724</v>
      </c>
      <c r="G11" s="57"/>
      <c r="H11" s="56"/>
    </row>
    <row r="12" spans="1:8">
      <c r="A12" s="37"/>
      <c r="B12" s="6" t="s">
        <v>6</v>
      </c>
      <c r="C12" s="6" t="s">
        <v>700</v>
      </c>
      <c r="D12" s="14">
        <v>773.86685267402368</v>
      </c>
      <c r="E12" s="48">
        <f t="shared" si="0"/>
        <v>30312.364619241507</v>
      </c>
      <c r="G12" s="57"/>
      <c r="H12" s="56"/>
    </row>
    <row r="13" spans="1:8">
      <c r="A13" s="37"/>
      <c r="B13" s="6" t="s">
        <v>7</v>
      </c>
      <c r="C13" s="6" t="s">
        <v>700</v>
      </c>
      <c r="D13" s="14">
        <v>1421.1392040000001</v>
      </c>
      <c r="E13" s="48">
        <f t="shared" si="0"/>
        <v>55666.022620680007</v>
      </c>
      <c r="G13" s="57"/>
      <c r="H13" s="56"/>
    </row>
    <row r="14" spans="1:8">
      <c r="A14" s="39"/>
      <c r="B14" s="5" t="s">
        <v>686</v>
      </c>
      <c r="D14" s="13"/>
      <c r="E14" s="48"/>
      <c r="G14" s="57"/>
      <c r="H14" s="56"/>
    </row>
    <row r="15" spans="1:8">
      <c r="A15" s="38" t="s">
        <v>8</v>
      </c>
      <c r="B15" s="6" t="s">
        <v>9</v>
      </c>
      <c r="C15" s="6" t="s">
        <v>709</v>
      </c>
      <c r="D15" s="14">
        <v>625.86</v>
      </c>
      <c r="E15" s="61">
        <f>D15*$E$8</f>
        <v>24514.9362</v>
      </c>
      <c r="G15" s="57"/>
      <c r="H15" s="56"/>
    </row>
    <row r="16" spans="1:8">
      <c r="A16" s="38" t="s">
        <v>8</v>
      </c>
      <c r="B16" s="6" t="s">
        <v>10</v>
      </c>
      <c r="C16" s="6" t="s">
        <v>709</v>
      </c>
      <c r="D16" s="14">
        <v>992.4212</v>
      </c>
      <c r="E16" s="61">
        <f>D16*$E$8</f>
        <v>38873.138404000005</v>
      </c>
      <c r="G16" s="57"/>
      <c r="H16" s="56"/>
    </row>
    <row r="17" spans="1:19">
      <c r="A17" s="38" t="s">
        <v>8</v>
      </c>
      <c r="B17" s="6" t="s">
        <v>11</v>
      </c>
      <c r="C17" s="6" t="s">
        <v>709</v>
      </c>
      <c r="D17" s="14">
        <v>1696.4099999999999</v>
      </c>
      <c r="E17" s="61">
        <f t="shared" si="0"/>
        <v>66448.37969999999</v>
      </c>
      <c r="G17" s="57"/>
      <c r="H17" s="56"/>
    </row>
    <row r="18" spans="1:19">
      <c r="A18" s="39"/>
      <c r="B18" s="5" t="s">
        <v>685</v>
      </c>
      <c r="D18" s="13"/>
      <c r="E18" s="61"/>
      <c r="G18" s="57"/>
      <c r="H18" s="56"/>
    </row>
    <row r="19" spans="1:19">
      <c r="A19" s="37"/>
      <c r="B19" s="6" t="s">
        <v>13</v>
      </c>
      <c r="C19" s="6" t="s">
        <v>699</v>
      </c>
      <c r="D19" s="14">
        <v>110.19980684210525</v>
      </c>
      <c r="E19" s="61">
        <f t="shared" si="0"/>
        <v>4316.5264340052627</v>
      </c>
      <c r="G19" s="57"/>
      <c r="H19" s="56"/>
    </row>
    <row r="20" spans="1:19" s="44" customFormat="1" ht="29.25">
      <c r="A20" s="45"/>
      <c r="B20" s="46" t="s">
        <v>14</v>
      </c>
      <c r="C20" s="46" t="s">
        <v>710</v>
      </c>
      <c r="D20" s="47">
        <v>199.73844153191487</v>
      </c>
      <c r="E20" s="62">
        <f t="shared" si="0"/>
        <v>7823.7547548051061</v>
      </c>
      <c r="F20"/>
      <c r="G20" s="57"/>
      <c r="H20" s="56"/>
      <c r="I20" s="59"/>
    </row>
    <row r="21" spans="1:19" s="44" customFormat="1" ht="29.25">
      <c r="A21" s="45"/>
      <c r="B21" s="46" t="s">
        <v>15</v>
      </c>
      <c r="C21" s="46" t="s">
        <v>711</v>
      </c>
      <c r="D21" s="47">
        <v>184.76344510638302</v>
      </c>
      <c r="E21" s="62">
        <f t="shared" si="0"/>
        <v>7237.1841448170235</v>
      </c>
      <c r="F21"/>
      <c r="G21" s="57"/>
      <c r="H21" s="56"/>
      <c r="I21" s="59"/>
    </row>
    <row r="22" spans="1:19" s="44" customFormat="1">
      <c r="A22" s="45"/>
      <c r="B22" s="46" t="s">
        <v>16</v>
      </c>
      <c r="C22" s="6" t="s">
        <v>699</v>
      </c>
      <c r="D22" s="47">
        <v>159.10638297850821</v>
      </c>
      <c r="E22" s="62">
        <f t="shared" si="0"/>
        <v>6232.1970212681672</v>
      </c>
      <c r="F22"/>
      <c r="G22" s="57"/>
      <c r="H22" s="56"/>
      <c r="I22" s="59"/>
    </row>
    <row r="23" spans="1:19" s="44" customFormat="1" ht="29.25">
      <c r="A23" s="45"/>
      <c r="B23" s="46" t="s">
        <v>17</v>
      </c>
      <c r="C23" s="46" t="s">
        <v>710</v>
      </c>
      <c r="D23" s="47">
        <v>243.1282448219178</v>
      </c>
      <c r="E23" s="62">
        <f t="shared" si="0"/>
        <v>9523.3333496745199</v>
      </c>
      <c r="F23"/>
      <c r="G23" s="57"/>
      <c r="H23" s="56"/>
      <c r="I23" s="59"/>
    </row>
    <row r="24" spans="1:19" s="44" customFormat="1" ht="29.25">
      <c r="A24" s="45"/>
      <c r="B24" s="46" t="s">
        <v>18</v>
      </c>
      <c r="C24" s="46" t="s">
        <v>711</v>
      </c>
      <c r="D24" s="47">
        <v>268.25527123287662</v>
      </c>
      <c r="E24" s="62">
        <f t="shared" si="0"/>
        <v>10507.558974191777</v>
      </c>
      <c r="F24"/>
      <c r="G24" s="57"/>
      <c r="H24" s="56"/>
      <c r="I24" s="59"/>
    </row>
    <row r="25" spans="1:19">
      <c r="A25" s="39"/>
      <c r="B25" s="5" t="s">
        <v>687</v>
      </c>
      <c r="E25" s="48"/>
      <c r="G25" s="58"/>
    </row>
    <row r="26" spans="1:19">
      <c r="A26" s="37"/>
      <c r="B26" s="6" t="s">
        <v>19</v>
      </c>
      <c r="C26" s="6" t="s">
        <v>701</v>
      </c>
      <c r="D26" s="14">
        <v>389.39286916567539</v>
      </c>
      <c r="E26" s="48">
        <f t="shared" si="0"/>
        <v>15252.518685219506</v>
      </c>
      <c r="G26" s="57"/>
      <c r="H26" s="56"/>
    </row>
    <row r="27" spans="1:19">
      <c r="A27" s="37"/>
      <c r="B27" s="6" t="s">
        <v>20</v>
      </c>
      <c r="C27" s="6" t="s">
        <v>702</v>
      </c>
      <c r="D27" s="14">
        <v>461.5795722005098</v>
      </c>
      <c r="E27" s="48">
        <f t="shared" si="0"/>
        <v>18080.071843093971</v>
      </c>
      <c r="G27" s="57"/>
      <c r="H27" s="56"/>
    </row>
    <row r="28" spans="1:19">
      <c r="A28" s="37"/>
      <c r="B28" s="6" t="s">
        <v>21</v>
      </c>
      <c r="C28" s="6" t="s">
        <v>703</v>
      </c>
      <c r="D28" s="14">
        <v>700.01515489549706</v>
      </c>
      <c r="E28" s="48">
        <f t="shared" si="0"/>
        <v>27419.593617256622</v>
      </c>
      <c r="G28" s="57"/>
      <c r="H28" s="56"/>
    </row>
    <row r="29" spans="1:19">
      <c r="A29" s="37"/>
      <c r="B29" s="6" t="s">
        <v>22</v>
      </c>
      <c r="C29" s="6" t="s">
        <v>704</v>
      </c>
      <c r="D29" s="14">
        <v>761.27592020390841</v>
      </c>
      <c r="E29" s="48">
        <f t="shared" si="0"/>
        <v>29819.177794387095</v>
      </c>
      <c r="G29" s="57"/>
      <c r="H29" s="56"/>
    </row>
    <row r="30" spans="1:19">
      <c r="A30" s="37"/>
      <c r="B30" s="6" t="s">
        <v>23</v>
      </c>
      <c r="C30" s="6" t="s">
        <v>703</v>
      </c>
      <c r="D30" s="14">
        <v>762.36143453525915</v>
      </c>
      <c r="E30" s="48">
        <f t="shared" si="0"/>
        <v>29861.697390746103</v>
      </c>
      <c r="G30" s="57"/>
      <c r="H30" s="56"/>
      <c r="L30" s="32"/>
      <c r="M30" s="32"/>
      <c r="N30" s="32"/>
      <c r="Q30" s="32"/>
      <c r="R30" s="32"/>
      <c r="S30" s="32"/>
    </row>
    <row r="31" spans="1:19">
      <c r="A31" s="37"/>
      <c r="B31" s="6" t="s">
        <v>24</v>
      </c>
      <c r="C31" s="6" t="s">
        <v>704</v>
      </c>
      <c r="D31" s="14">
        <v>835.63365190144441</v>
      </c>
      <c r="E31" s="48">
        <f t="shared" si="0"/>
        <v>32731.770144979579</v>
      </c>
      <c r="G31" s="57"/>
      <c r="H31" s="56"/>
    </row>
    <row r="32" spans="1:19">
      <c r="A32" s="37"/>
      <c r="B32" s="6" t="s">
        <v>25</v>
      </c>
      <c r="C32" s="6" t="s">
        <v>703</v>
      </c>
      <c r="D32" s="14">
        <v>1146.279535768904</v>
      </c>
      <c r="E32" s="48">
        <f t="shared" si="0"/>
        <v>44899.769416067975</v>
      </c>
      <c r="G32" s="57"/>
      <c r="H32" s="56"/>
    </row>
    <row r="33" spans="1:8">
      <c r="A33" s="37"/>
      <c r="B33" s="6" t="s">
        <v>26</v>
      </c>
      <c r="C33" s="6" t="s">
        <v>704</v>
      </c>
      <c r="D33" s="14">
        <v>1285.178173906542</v>
      </c>
      <c r="E33" s="48">
        <f t="shared" si="0"/>
        <v>50340.42907191925</v>
      </c>
      <c r="G33" s="57"/>
      <c r="H33" s="56"/>
    </row>
    <row r="34" spans="1:8">
      <c r="A34" s="37"/>
      <c r="B34" s="6" t="s">
        <v>27</v>
      </c>
      <c r="C34" s="6" t="s">
        <v>703</v>
      </c>
      <c r="D34" s="14">
        <v>1707.3724543891249</v>
      </c>
      <c r="E34" s="48">
        <f t="shared" si="0"/>
        <v>66877.779038422028</v>
      </c>
      <c r="G34" s="57"/>
      <c r="H34" s="56"/>
    </row>
    <row r="35" spans="1:8">
      <c r="A35" s="37"/>
      <c r="B35" s="6" t="s">
        <v>28</v>
      </c>
      <c r="C35" s="6" t="s">
        <v>704</v>
      </c>
      <c r="D35" s="14">
        <v>1936.1328006525066</v>
      </c>
      <c r="E35" s="48">
        <f t="shared" si="0"/>
        <v>75838.32180155869</v>
      </c>
      <c r="G35" s="57"/>
      <c r="H35" s="56"/>
    </row>
    <row r="36" spans="1:8">
      <c r="A36" s="37"/>
      <c r="B36" s="6" t="s">
        <v>29</v>
      </c>
      <c r="C36" s="6" t="s">
        <v>703</v>
      </c>
      <c r="D36" s="14">
        <v>3018.8153554868309</v>
      </c>
      <c r="E36" s="48">
        <f t="shared" si="0"/>
        <v>118246.99747441917</v>
      </c>
      <c r="G36" s="57"/>
      <c r="H36" s="56"/>
    </row>
    <row r="37" spans="1:8">
      <c r="A37" s="37"/>
      <c r="B37" s="6" t="s">
        <v>30</v>
      </c>
      <c r="C37" s="6" t="s">
        <v>704</v>
      </c>
      <c r="D37" s="14">
        <v>3204.7686800747665</v>
      </c>
      <c r="E37" s="48">
        <f t="shared" si="0"/>
        <v>125530.78919852861</v>
      </c>
      <c r="G37" s="57"/>
      <c r="H37" s="56"/>
    </row>
    <row r="38" spans="1:8">
      <c r="A38" s="37"/>
      <c r="B38" s="6" t="s">
        <v>31</v>
      </c>
      <c r="C38" s="6" t="s">
        <v>705</v>
      </c>
      <c r="D38" s="14">
        <v>3653.2040896108756</v>
      </c>
      <c r="E38" s="48">
        <f t="shared" si="0"/>
        <v>143096.00419005801</v>
      </c>
      <c r="G38" s="57"/>
      <c r="H38" s="56"/>
    </row>
    <row r="39" spans="1:8">
      <c r="A39" s="37"/>
      <c r="B39" s="6" t="s">
        <v>32</v>
      </c>
      <c r="C39" s="6" t="s">
        <v>706</v>
      </c>
      <c r="D39" s="14">
        <v>3839.1574141988108</v>
      </c>
      <c r="E39" s="48">
        <f t="shared" si="0"/>
        <v>150379.79591416742</v>
      </c>
      <c r="G39" s="57"/>
      <c r="H39" s="56"/>
    </row>
    <row r="40" spans="1:8">
      <c r="A40" s="39"/>
      <c r="B40" s="5" t="s">
        <v>688</v>
      </c>
      <c r="E40" s="49"/>
      <c r="G40" s="58"/>
    </row>
    <row r="41" spans="1:8">
      <c r="A41" s="38" t="s">
        <v>8</v>
      </c>
      <c r="B41" s="6" t="s">
        <v>33</v>
      </c>
      <c r="C41" s="6" t="s">
        <v>707</v>
      </c>
      <c r="D41" s="14">
        <v>985.34519999999998</v>
      </c>
      <c r="E41" s="48">
        <f t="shared" si="0"/>
        <v>38595.971484000002</v>
      </c>
      <c r="G41" s="58"/>
    </row>
    <row r="42" spans="1:8">
      <c r="A42" s="38" t="s">
        <v>8</v>
      </c>
      <c r="B42" s="6" t="s">
        <v>34</v>
      </c>
      <c r="C42" s="6" t="s">
        <v>707</v>
      </c>
      <c r="D42" s="14">
        <v>1543.3</v>
      </c>
      <c r="E42" s="48">
        <f t="shared" si="0"/>
        <v>60451.061000000002</v>
      </c>
      <c r="G42" s="58"/>
    </row>
    <row r="43" spans="1:8">
      <c r="A43" s="38" t="s">
        <v>8</v>
      </c>
      <c r="B43" s="6" t="s">
        <v>35</v>
      </c>
      <c r="C43" s="6" t="s">
        <v>707</v>
      </c>
      <c r="D43" s="14">
        <v>2174.8696</v>
      </c>
      <c r="E43" s="48">
        <f t="shared" si="0"/>
        <v>85189.642231999998</v>
      </c>
      <c r="G43" s="58"/>
    </row>
    <row r="44" spans="1:8">
      <c r="A44" s="38" t="s">
        <v>8</v>
      </c>
      <c r="B44" s="6" t="s">
        <v>36</v>
      </c>
      <c r="C44" s="6" t="s">
        <v>707</v>
      </c>
      <c r="D44" s="14">
        <v>3941.8444</v>
      </c>
      <c r="E44" s="48">
        <f t="shared" si="0"/>
        <v>154402.045148</v>
      </c>
      <c r="G44" s="58"/>
    </row>
    <row r="45" spans="1:8">
      <c r="A45" s="38" t="s">
        <v>8</v>
      </c>
      <c r="B45" s="6" t="s">
        <v>37</v>
      </c>
      <c r="C45" s="6" t="s">
        <v>708</v>
      </c>
      <c r="D45" s="14">
        <v>4770.2</v>
      </c>
      <c r="E45" s="48">
        <f t="shared" si="0"/>
        <v>186848.734</v>
      </c>
      <c r="G45" s="58"/>
    </row>
    <row r="46" spans="1:8">
      <c r="A46" s="39"/>
      <c r="B46" s="5" t="s">
        <v>713</v>
      </c>
      <c r="E46" s="49"/>
      <c r="G46" s="58"/>
    </row>
    <row r="47" spans="1:8">
      <c r="A47" s="37"/>
      <c r="B47" s="6" t="s">
        <v>38</v>
      </c>
      <c r="C47" s="6" t="s">
        <v>703</v>
      </c>
      <c r="D47" s="14">
        <v>4534.2634979121876</v>
      </c>
      <c r="E47" s="48">
        <f t="shared" si="0"/>
        <v>177607.10121322039</v>
      </c>
      <c r="G47" s="58"/>
    </row>
    <row r="48" spans="1:8">
      <c r="A48" s="37"/>
      <c r="B48" s="6" t="s">
        <v>39</v>
      </c>
      <c r="C48" s="6" t="s">
        <v>704</v>
      </c>
      <c r="D48" s="14">
        <v>4718.2893542297261</v>
      </c>
      <c r="E48" s="48">
        <f t="shared" si="0"/>
        <v>184815.39400517839</v>
      </c>
      <c r="G48" s="58"/>
    </row>
    <row r="49" spans="1:7">
      <c r="A49" s="37"/>
      <c r="B49" s="6" t="s">
        <v>40</v>
      </c>
      <c r="C49" s="6" t="s">
        <v>705</v>
      </c>
      <c r="D49" s="14">
        <v>5295.8678910512226</v>
      </c>
      <c r="E49" s="48">
        <f t="shared" si="0"/>
        <v>207439.1452924764</v>
      </c>
      <c r="G49" s="58"/>
    </row>
    <row r="50" spans="1:7">
      <c r="A50" s="37"/>
      <c r="B50" s="6" t="s">
        <v>41</v>
      </c>
      <c r="C50" s="6" t="s">
        <v>706</v>
      </c>
      <c r="D50" s="14">
        <v>5472.7410231239128</v>
      </c>
      <c r="E50" s="48">
        <f t="shared" si="0"/>
        <v>214367.26587576367</v>
      </c>
      <c r="G50" s="58"/>
    </row>
    <row r="51" spans="1:7">
      <c r="A51" s="37"/>
      <c r="B51" s="6" t="s">
        <v>42</v>
      </c>
      <c r="C51" s="6" t="s">
        <v>703</v>
      </c>
      <c r="D51" s="14">
        <v>7094.9347384739995</v>
      </c>
      <c r="E51" s="48">
        <f t="shared" si="0"/>
        <v>277908.59370602656</v>
      </c>
      <c r="G51" s="58"/>
    </row>
    <row r="52" spans="1:7">
      <c r="A52" s="37"/>
      <c r="B52" s="6" t="s">
        <v>43</v>
      </c>
      <c r="C52" s="6" t="s">
        <v>704</v>
      </c>
      <c r="D52" s="14">
        <v>7424.8465930170269</v>
      </c>
      <c r="E52" s="48">
        <f t="shared" si="0"/>
        <v>290831.24104847695</v>
      </c>
      <c r="G52" s="58"/>
    </row>
    <row r="53" spans="1:7">
      <c r="A53" s="37"/>
      <c r="B53" s="6" t="s">
        <v>44</v>
      </c>
      <c r="C53" s="6" t="s">
        <v>705</v>
      </c>
      <c r="D53" s="14">
        <v>7937.9564005795419</v>
      </c>
      <c r="E53" s="48">
        <f t="shared" si="0"/>
        <v>310929.75221070065</v>
      </c>
      <c r="G53" s="58"/>
    </row>
    <row r="54" spans="1:7">
      <c r="A54" s="37"/>
      <c r="B54" s="6" t="s">
        <v>45</v>
      </c>
      <c r="C54" s="6" t="s">
        <v>706</v>
      </c>
      <c r="D54" s="14">
        <v>8261.1933878943128</v>
      </c>
      <c r="E54" s="48">
        <f t="shared" si="0"/>
        <v>323590.94500382023</v>
      </c>
      <c r="G54" s="58"/>
    </row>
    <row r="55" spans="1:7" ht="15.75">
      <c r="A55" s="39"/>
      <c r="B55" s="10" t="s">
        <v>714</v>
      </c>
      <c r="E55" s="48"/>
      <c r="G55" s="58"/>
    </row>
    <row r="56" spans="1:7">
      <c r="A56" s="37"/>
      <c r="B56" s="6" t="s">
        <v>46</v>
      </c>
      <c r="C56" s="6" t="s">
        <v>47</v>
      </c>
      <c r="D56" s="14">
        <v>992.06056799999999</v>
      </c>
      <c r="E56" s="48">
        <f t="shared" si="0"/>
        <v>38859.012448560003</v>
      </c>
      <c r="G56" s="58"/>
    </row>
    <row r="57" spans="1:7">
      <c r="A57" s="37"/>
      <c r="B57" s="6" t="s">
        <v>48</v>
      </c>
      <c r="C57" s="6" t="s">
        <v>47</v>
      </c>
      <c r="D57" s="14">
        <v>1453.4840879999999</v>
      </c>
      <c r="E57" s="48">
        <f t="shared" si="0"/>
        <v>56932.971726960001</v>
      </c>
      <c r="G57" s="58"/>
    </row>
    <row r="58" spans="1:7" ht="15.75">
      <c r="A58" s="39"/>
      <c r="B58" s="10" t="s">
        <v>49</v>
      </c>
      <c r="E58" s="48"/>
      <c r="G58" s="58"/>
    </row>
    <row r="59" spans="1:7">
      <c r="A59" s="38" t="s">
        <v>8</v>
      </c>
      <c r="B59" s="6" t="s">
        <v>50</v>
      </c>
      <c r="C59" s="6" t="s">
        <v>51</v>
      </c>
      <c r="D59" s="14">
        <v>1215.7544</v>
      </c>
      <c r="E59" s="48">
        <f t="shared" si="0"/>
        <v>47621.099848000005</v>
      </c>
      <c r="G59" s="58"/>
    </row>
    <row r="60" spans="1:7">
      <c r="A60" s="38" t="s">
        <v>8</v>
      </c>
      <c r="B60" s="6" t="s">
        <v>52</v>
      </c>
      <c r="C60" s="6" t="s">
        <v>51</v>
      </c>
      <c r="D60" s="14">
        <v>1781.2243999999998</v>
      </c>
      <c r="E60" s="48">
        <f t="shared" si="0"/>
        <v>69770.559748</v>
      </c>
      <c r="G60" s="58"/>
    </row>
    <row r="61" spans="1:7" ht="15.75">
      <c r="A61" s="39"/>
      <c r="B61" s="10" t="s">
        <v>53</v>
      </c>
      <c r="E61" s="48"/>
      <c r="G61" s="58"/>
    </row>
    <row r="62" spans="1:7">
      <c r="A62" s="39"/>
      <c r="B62" s="5" t="s">
        <v>689</v>
      </c>
      <c r="E62" s="49"/>
      <c r="G62" s="58"/>
    </row>
    <row r="63" spans="1:7">
      <c r="A63" s="37"/>
      <c r="B63" s="6" t="s">
        <v>54</v>
      </c>
      <c r="C63" s="6" t="s">
        <v>55</v>
      </c>
      <c r="D63" s="14">
        <v>2559.7871497429264</v>
      </c>
      <c r="E63" s="48">
        <f t="shared" si="0"/>
        <v>100266.86265543044</v>
      </c>
      <c r="G63" s="58"/>
    </row>
    <row r="64" spans="1:7">
      <c r="A64" s="37"/>
      <c r="B64" s="6" t="s">
        <v>56</v>
      </c>
      <c r="C64" s="6" t="s">
        <v>57</v>
      </c>
      <c r="D64" s="14">
        <v>2559.7871497429264</v>
      </c>
      <c r="E64" s="48">
        <f t="shared" si="0"/>
        <v>100266.86265543044</v>
      </c>
      <c r="G64" s="58"/>
    </row>
    <row r="65" spans="1:7">
      <c r="A65" s="37"/>
      <c r="B65" s="6" t="s">
        <v>58</v>
      </c>
      <c r="C65" s="6" t="s">
        <v>59</v>
      </c>
      <c r="D65" s="14">
        <v>2630.6341060702271</v>
      </c>
      <c r="E65" s="48">
        <f t="shared" si="0"/>
        <v>103041.9379347708</v>
      </c>
      <c r="G65" s="58"/>
    </row>
    <row r="66" spans="1:7">
      <c r="A66" s="37"/>
      <c r="B66" s="6" t="s">
        <v>60</v>
      </c>
      <c r="C66" s="6" t="s">
        <v>61</v>
      </c>
      <c r="D66" s="14">
        <v>2630.6341060702271</v>
      </c>
      <c r="E66" s="48">
        <f t="shared" si="0"/>
        <v>103041.9379347708</v>
      </c>
      <c r="G66" s="58"/>
    </row>
    <row r="67" spans="1:7">
      <c r="A67" s="37"/>
      <c r="B67" s="6" t="s">
        <v>62</v>
      </c>
      <c r="C67" s="6" t="s">
        <v>55</v>
      </c>
      <c r="D67" s="14">
        <v>3977.6684701771433</v>
      </c>
      <c r="E67" s="48">
        <f t="shared" si="0"/>
        <v>155805.27397683871</v>
      </c>
      <c r="G67" s="58"/>
    </row>
    <row r="68" spans="1:7">
      <c r="A68" s="37"/>
      <c r="B68" s="6" t="s">
        <v>63</v>
      </c>
      <c r="C68" s="6" t="s">
        <v>57</v>
      </c>
      <c r="D68" s="14">
        <v>3977.6684701771433</v>
      </c>
      <c r="E68" s="48">
        <f t="shared" si="0"/>
        <v>155805.27397683871</v>
      </c>
      <c r="G68" s="58"/>
    </row>
    <row r="69" spans="1:7">
      <c r="A69" s="37"/>
      <c r="B69" s="6" t="s">
        <v>64</v>
      </c>
      <c r="C69" s="6" t="s">
        <v>65</v>
      </c>
      <c r="D69" s="14">
        <v>3977.6684701771433</v>
      </c>
      <c r="E69" s="48">
        <f t="shared" si="0"/>
        <v>155805.27397683871</v>
      </c>
      <c r="G69" s="58"/>
    </row>
    <row r="70" spans="1:7">
      <c r="A70" s="37"/>
      <c r="B70" s="6" t="s">
        <v>66</v>
      </c>
      <c r="C70" s="6" t="s">
        <v>67</v>
      </c>
      <c r="D70" s="14">
        <v>3977.6684701771433</v>
      </c>
      <c r="E70" s="48">
        <f t="shared" si="0"/>
        <v>155805.27397683871</v>
      </c>
      <c r="G70" s="58"/>
    </row>
    <row r="71" spans="1:7">
      <c r="A71" s="37"/>
      <c r="B71" s="6" t="s">
        <v>68</v>
      </c>
      <c r="C71" s="6" t="s">
        <v>69</v>
      </c>
      <c r="D71" s="14">
        <v>3977.6684701771433</v>
      </c>
      <c r="E71" s="48">
        <f t="shared" si="0"/>
        <v>155805.27397683871</v>
      </c>
      <c r="G71" s="58"/>
    </row>
    <row r="72" spans="1:7">
      <c r="A72" s="37"/>
      <c r="B72" s="6" t="s">
        <v>70</v>
      </c>
      <c r="C72" s="6" t="s">
        <v>71</v>
      </c>
      <c r="D72" s="14">
        <v>3977.6684701771433</v>
      </c>
      <c r="E72" s="48">
        <f t="shared" si="0"/>
        <v>155805.27397683871</v>
      </c>
      <c r="G72" s="58"/>
    </row>
    <row r="73" spans="1:7">
      <c r="A73" s="37"/>
      <c r="B73" s="6" t="s">
        <v>72</v>
      </c>
      <c r="C73" s="6" t="s">
        <v>59</v>
      </c>
      <c r="D73" s="14">
        <v>4114.1923751959903</v>
      </c>
      <c r="E73" s="48">
        <f t="shared" si="0"/>
        <v>161152.91533642696</v>
      </c>
      <c r="G73" s="58"/>
    </row>
    <row r="74" spans="1:7">
      <c r="A74" s="37"/>
      <c r="B74" s="6" t="s">
        <v>73</v>
      </c>
      <c r="C74" s="6" t="s">
        <v>61</v>
      </c>
      <c r="D74" s="14">
        <v>4114.1923751959903</v>
      </c>
      <c r="E74" s="48">
        <f t="shared" si="0"/>
        <v>161152.91533642696</v>
      </c>
      <c r="G74" s="58"/>
    </row>
    <row r="75" spans="1:7">
      <c r="A75" s="37"/>
      <c r="B75" s="6" t="s">
        <v>74</v>
      </c>
      <c r="C75" s="6" t="s">
        <v>75</v>
      </c>
      <c r="D75" s="14">
        <v>4114.1923751959903</v>
      </c>
      <c r="E75" s="48">
        <f t="shared" ref="E75:E138" si="1">D75*$E$8</f>
        <v>161152.91533642696</v>
      </c>
      <c r="G75" s="58"/>
    </row>
    <row r="76" spans="1:7">
      <c r="A76" s="37"/>
      <c r="B76" s="6" t="s">
        <v>76</v>
      </c>
      <c r="C76" s="6" t="s">
        <v>77</v>
      </c>
      <c r="D76" s="14">
        <v>4114.1923751959903</v>
      </c>
      <c r="E76" s="48">
        <f t="shared" si="1"/>
        <v>161152.91533642696</v>
      </c>
      <c r="G76" s="58"/>
    </row>
    <row r="77" spans="1:7">
      <c r="A77" s="37"/>
      <c r="B77" s="6" t="s">
        <v>78</v>
      </c>
      <c r="C77" s="6" t="s">
        <v>79</v>
      </c>
      <c r="D77" s="14">
        <v>4114.1923751959903</v>
      </c>
      <c r="E77" s="48">
        <f t="shared" si="1"/>
        <v>161152.91533642696</v>
      </c>
      <c r="G77" s="58"/>
    </row>
    <row r="78" spans="1:7">
      <c r="A78" s="37"/>
      <c r="B78" s="6" t="s">
        <v>80</v>
      </c>
      <c r="C78" s="6" t="s">
        <v>81</v>
      </c>
      <c r="D78" s="14">
        <v>4114.1923751959903</v>
      </c>
      <c r="E78" s="48">
        <f t="shared" si="1"/>
        <v>161152.91533642696</v>
      </c>
      <c r="G78" s="58"/>
    </row>
    <row r="79" spans="1:7">
      <c r="A79" s="37"/>
      <c r="B79" s="6" t="s">
        <v>82</v>
      </c>
      <c r="C79" s="6" t="s">
        <v>55</v>
      </c>
      <c r="D79" s="14">
        <v>4582.8319694139291</v>
      </c>
      <c r="E79" s="48">
        <f t="shared" si="1"/>
        <v>179509.5282419436</v>
      </c>
      <c r="G79" s="58"/>
    </row>
    <row r="80" spans="1:7">
      <c r="A80" s="37"/>
      <c r="B80" s="6" t="s">
        <v>83</v>
      </c>
      <c r="C80" s="6" t="s">
        <v>57</v>
      </c>
      <c r="D80" s="14">
        <v>4582.8319694139291</v>
      </c>
      <c r="E80" s="48">
        <f t="shared" si="1"/>
        <v>179509.5282419436</v>
      </c>
      <c r="G80" s="58"/>
    </row>
    <row r="81" spans="1:7">
      <c r="A81" s="37"/>
      <c r="B81" s="6" t="s">
        <v>84</v>
      </c>
      <c r="C81" s="6" t="s">
        <v>85</v>
      </c>
      <c r="D81" s="14">
        <v>4582.8319694139291</v>
      </c>
      <c r="E81" s="48">
        <f t="shared" si="1"/>
        <v>179509.5282419436</v>
      </c>
      <c r="G81" s="58"/>
    </row>
    <row r="82" spans="1:7">
      <c r="A82" s="37"/>
      <c r="B82" s="6" t="s">
        <v>86</v>
      </c>
      <c r="C82" s="6" t="s">
        <v>67</v>
      </c>
      <c r="D82" s="14">
        <v>4582.8319694139291</v>
      </c>
      <c r="E82" s="48">
        <f t="shared" si="1"/>
        <v>179509.5282419436</v>
      </c>
      <c r="G82" s="58"/>
    </row>
    <row r="83" spans="1:7">
      <c r="A83" s="37"/>
      <c r="B83" s="6" t="s">
        <v>87</v>
      </c>
      <c r="C83" s="6" t="s">
        <v>69</v>
      </c>
      <c r="D83" s="14">
        <v>4582.8319694139291</v>
      </c>
      <c r="E83" s="48">
        <f t="shared" si="1"/>
        <v>179509.5282419436</v>
      </c>
      <c r="G83" s="58"/>
    </row>
    <row r="84" spans="1:7">
      <c r="A84" s="37"/>
      <c r="B84" s="6" t="s">
        <v>88</v>
      </c>
      <c r="C84" s="6" t="s">
        <v>71</v>
      </c>
      <c r="D84" s="14">
        <v>4582.8319694139291</v>
      </c>
      <c r="E84" s="48">
        <f t="shared" si="1"/>
        <v>179509.5282419436</v>
      </c>
      <c r="G84" s="58"/>
    </row>
    <row r="85" spans="1:7">
      <c r="A85" s="37"/>
      <c r="B85" s="6" t="s">
        <v>89</v>
      </c>
      <c r="C85" s="6" t="s">
        <v>59</v>
      </c>
      <c r="D85" s="14">
        <v>4813.6150682242987</v>
      </c>
      <c r="E85" s="48">
        <f t="shared" si="1"/>
        <v>188549.30222234578</v>
      </c>
    </row>
    <row r="86" spans="1:7">
      <c r="A86" s="37"/>
      <c r="B86" s="6" t="s">
        <v>90</v>
      </c>
      <c r="C86" s="6" t="s">
        <v>61</v>
      </c>
      <c r="D86" s="14">
        <v>4813.6150682242987</v>
      </c>
      <c r="E86" s="48">
        <f t="shared" si="1"/>
        <v>188549.30222234578</v>
      </c>
    </row>
    <row r="87" spans="1:7">
      <c r="A87" s="37"/>
      <c r="B87" s="6" t="s">
        <v>91</v>
      </c>
      <c r="C87" s="6" t="s">
        <v>75</v>
      </c>
      <c r="D87" s="14">
        <v>4813.6150682242987</v>
      </c>
      <c r="E87" s="48">
        <f t="shared" si="1"/>
        <v>188549.30222234578</v>
      </c>
    </row>
    <row r="88" spans="1:7">
      <c r="A88" s="37"/>
      <c r="B88" s="6" t="s">
        <v>92</v>
      </c>
      <c r="C88" s="6" t="s">
        <v>77</v>
      </c>
      <c r="D88" s="14">
        <v>4813.6150682242987</v>
      </c>
      <c r="E88" s="48">
        <f t="shared" si="1"/>
        <v>188549.30222234578</v>
      </c>
    </row>
    <row r="89" spans="1:7">
      <c r="A89" s="37"/>
      <c r="B89" s="6" t="s">
        <v>93</v>
      </c>
      <c r="C89" s="6" t="s">
        <v>79</v>
      </c>
      <c r="D89" s="14">
        <v>4813.6150682242987</v>
      </c>
      <c r="E89" s="48">
        <f t="shared" si="1"/>
        <v>188549.30222234578</v>
      </c>
    </row>
    <row r="90" spans="1:7">
      <c r="A90" s="37"/>
      <c r="B90" s="6" t="s">
        <v>94</v>
      </c>
      <c r="C90" s="6" t="s">
        <v>81</v>
      </c>
      <c r="D90" s="14">
        <v>4813.6150682242987</v>
      </c>
      <c r="E90" s="48">
        <f t="shared" si="1"/>
        <v>188549.30222234578</v>
      </c>
    </row>
    <row r="91" spans="1:7">
      <c r="A91" s="37"/>
      <c r="B91" s="6" t="s">
        <v>95</v>
      </c>
      <c r="C91" s="6" t="s">
        <v>55</v>
      </c>
      <c r="D91" s="14">
        <v>6248.2206117953556</v>
      </c>
      <c r="E91" s="48">
        <f t="shared" si="1"/>
        <v>244742.80136402408</v>
      </c>
    </row>
    <row r="92" spans="1:7">
      <c r="A92" s="37"/>
      <c r="B92" s="6" t="s">
        <v>96</v>
      </c>
      <c r="C92" s="6" t="s">
        <v>57</v>
      </c>
      <c r="D92" s="14">
        <v>6248.2206117953556</v>
      </c>
      <c r="E92" s="48">
        <f t="shared" si="1"/>
        <v>244742.80136402408</v>
      </c>
    </row>
    <row r="93" spans="1:7">
      <c r="A93" s="37"/>
      <c r="B93" s="6" t="s">
        <v>97</v>
      </c>
      <c r="C93" s="6" t="s">
        <v>85</v>
      </c>
      <c r="D93" s="14">
        <v>6248.2206117953556</v>
      </c>
      <c r="E93" s="48">
        <f t="shared" si="1"/>
        <v>244742.80136402408</v>
      </c>
    </row>
    <row r="94" spans="1:7">
      <c r="A94" s="37"/>
      <c r="B94" s="6" t="s">
        <v>98</v>
      </c>
      <c r="C94" s="6" t="s">
        <v>99</v>
      </c>
      <c r="D94" s="14">
        <v>6248.2206117953556</v>
      </c>
      <c r="E94" s="48">
        <f t="shared" si="1"/>
        <v>244742.80136402408</v>
      </c>
    </row>
    <row r="95" spans="1:7">
      <c r="A95" s="37"/>
      <c r="B95" s="6" t="s">
        <v>100</v>
      </c>
      <c r="C95" s="6" t="s">
        <v>69</v>
      </c>
      <c r="D95" s="14">
        <v>6248.2206117953556</v>
      </c>
      <c r="E95" s="48">
        <f t="shared" si="1"/>
        <v>244742.80136402408</v>
      </c>
    </row>
    <row r="96" spans="1:7">
      <c r="A96" s="37"/>
      <c r="B96" s="6" t="s">
        <v>101</v>
      </c>
      <c r="C96" s="6" t="s">
        <v>71</v>
      </c>
      <c r="D96" s="14">
        <v>6248.2206117953556</v>
      </c>
      <c r="E96" s="48">
        <f t="shared" si="1"/>
        <v>244742.80136402408</v>
      </c>
    </row>
    <row r="97" spans="1:5">
      <c r="A97" s="37"/>
      <c r="B97" s="6" t="s">
        <v>102</v>
      </c>
      <c r="C97" s="6" t="s">
        <v>59</v>
      </c>
      <c r="D97" s="14">
        <v>6445.3010889962352</v>
      </c>
      <c r="E97" s="48">
        <f t="shared" si="1"/>
        <v>252462.44365598256</v>
      </c>
    </row>
    <row r="98" spans="1:5">
      <c r="A98" s="37"/>
      <c r="B98" s="6" t="s">
        <v>103</v>
      </c>
      <c r="C98" s="6" t="s">
        <v>61</v>
      </c>
      <c r="D98" s="14">
        <v>6445.3010889962352</v>
      </c>
      <c r="E98" s="48">
        <f t="shared" si="1"/>
        <v>252462.44365598256</v>
      </c>
    </row>
    <row r="99" spans="1:5">
      <c r="A99" s="37"/>
      <c r="B99" s="6" t="s">
        <v>104</v>
      </c>
      <c r="C99" s="6" t="s">
        <v>75</v>
      </c>
      <c r="D99" s="14">
        <v>6445.3010889962352</v>
      </c>
      <c r="E99" s="48">
        <f t="shared" si="1"/>
        <v>252462.44365598256</v>
      </c>
    </row>
    <row r="100" spans="1:5">
      <c r="A100" s="37"/>
      <c r="B100" s="6" t="s">
        <v>105</v>
      </c>
      <c r="C100" s="6" t="s">
        <v>77</v>
      </c>
      <c r="D100" s="14">
        <v>6445.3010889962352</v>
      </c>
      <c r="E100" s="48">
        <f t="shared" si="1"/>
        <v>252462.44365598256</v>
      </c>
    </row>
    <row r="101" spans="1:5">
      <c r="A101" s="37"/>
      <c r="B101" s="6" t="s">
        <v>106</v>
      </c>
      <c r="C101" s="6" t="s">
        <v>79</v>
      </c>
      <c r="D101" s="14">
        <v>6445.3010889962352</v>
      </c>
      <c r="E101" s="48">
        <f t="shared" si="1"/>
        <v>252462.44365598256</v>
      </c>
    </row>
    <row r="102" spans="1:5">
      <c r="A102" s="37"/>
      <c r="B102" s="6" t="s">
        <v>107</v>
      </c>
      <c r="C102" s="6" t="s">
        <v>81</v>
      </c>
      <c r="D102" s="14">
        <v>6445.3010889962352</v>
      </c>
      <c r="E102" s="48">
        <f t="shared" si="1"/>
        <v>252462.44365598256</v>
      </c>
    </row>
    <row r="103" spans="1:5">
      <c r="A103" s="37"/>
      <c r="B103" s="6" t="s">
        <v>108</v>
      </c>
      <c r="C103" s="6" t="s">
        <v>109</v>
      </c>
      <c r="D103" s="14">
        <v>6925.4720793450297</v>
      </c>
      <c r="E103" s="48">
        <f t="shared" si="1"/>
        <v>271270.74134794483</v>
      </c>
    </row>
    <row r="104" spans="1:5">
      <c r="A104" s="37"/>
      <c r="B104" s="6" t="s">
        <v>110</v>
      </c>
      <c r="C104" s="6" t="s">
        <v>111</v>
      </c>
      <c r="D104" s="14">
        <v>6925.4720793450297</v>
      </c>
      <c r="E104" s="48">
        <f t="shared" si="1"/>
        <v>271270.74134794483</v>
      </c>
    </row>
    <row r="105" spans="1:5">
      <c r="A105" s="37"/>
      <c r="B105" s="6" t="s">
        <v>112</v>
      </c>
      <c r="C105" s="6" t="s">
        <v>113</v>
      </c>
      <c r="D105" s="14">
        <v>6925.4720793450297</v>
      </c>
      <c r="E105" s="48">
        <f t="shared" si="1"/>
        <v>271270.74134794483</v>
      </c>
    </row>
    <row r="106" spans="1:5">
      <c r="A106" s="37"/>
      <c r="B106" s="6" t="s">
        <v>114</v>
      </c>
      <c r="C106" s="6" t="s">
        <v>115</v>
      </c>
      <c r="D106" s="14">
        <v>6925.4720793450297</v>
      </c>
      <c r="E106" s="48">
        <f t="shared" si="1"/>
        <v>271270.74134794483</v>
      </c>
    </row>
    <row r="107" spans="1:5">
      <c r="A107" s="37"/>
      <c r="B107" s="6" t="s">
        <v>116</v>
      </c>
      <c r="C107" s="6" t="s">
        <v>117</v>
      </c>
      <c r="D107" s="14">
        <v>6925.4720793450297</v>
      </c>
      <c r="E107" s="48">
        <f t="shared" si="1"/>
        <v>271270.74134794483</v>
      </c>
    </row>
    <row r="108" spans="1:5">
      <c r="A108" s="37"/>
      <c r="B108" s="6" t="s">
        <v>118</v>
      </c>
      <c r="C108" s="6" t="s">
        <v>119</v>
      </c>
      <c r="D108" s="14">
        <v>6925.4720793450297</v>
      </c>
      <c r="E108" s="48">
        <f t="shared" si="1"/>
        <v>271270.74134794483</v>
      </c>
    </row>
    <row r="109" spans="1:5">
      <c r="A109" s="37"/>
      <c r="B109" s="6" t="s">
        <v>120</v>
      </c>
      <c r="C109" s="6" t="s">
        <v>121</v>
      </c>
      <c r="D109" s="14">
        <v>7159.4262777649046</v>
      </c>
      <c r="E109" s="48">
        <f t="shared" si="1"/>
        <v>280434.72730005131</v>
      </c>
    </row>
    <row r="110" spans="1:5">
      <c r="A110" s="37"/>
      <c r="B110" s="6" t="s">
        <v>122</v>
      </c>
      <c r="C110" s="6" t="s">
        <v>123</v>
      </c>
      <c r="D110" s="14">
        <v>7159.4262777649046</v>
      </c>
      <c r="E110" s="48">
        <f t="shared" si="1"/>
        <v>280434.72730005131</v>
      </c>
    </row>
    <row r="111" spans="1:5">
      <c r="A111" s="37"/>
      <c r="B111" s="6" t="s">
        <v>124</v>
      </c>
      <c r="C111" s="6" t="s">
        <v>125</v>
      </c>
      <c r="D111" s="14">
        <v>7159.4262777649046</v>
      </c>
      <c r="E111" s="48">
        <f t="shared" si="1"/>
        <v>280434.72730005131</v>
      </c>
    </row>
    <row r="112" spans="1:5">
      <c r="A112" s="37"/>
      <c r="B112" s="6" t="s">
        <v>126</v>
      </c>
      <c r="C112" s="6" t="s">
        <v>127</v>
      </c>
      <c r="D112" s="14">
        <v>7159.4262777649046</v>
      </c>
      <c r="E112" s="48">
        <f t="shared" si="1"/>
        <v>280434.72730005131</v>
      </c>
    </row>
    <row r="113" spans="1:5">
      <c r="A113" s="37"/>
      <c r="B113" s="6" t="s">
        <v>128</v>
      </c>
      <c r="C113" s="6" t="s">
        <v>129</v>
      </c>
      <c r="D113" s="14">
        <v>7159.4262777649046</v>
      </c>
      <c r="E113" s="48">
        <f t="shared" si="1"/>
        <v>280434.72730005131</v>
      </c>
    </row>
    <row r="114" spans="1:5">
      <c r="A114" s="37"/>
      <c r="B114" s="6" t="s">
        <v>130</v>
      </c>
      <c r="C114" s="6" t="s">
        <v>131</v>
      </c>
      <c r="D114" s="14">
        <v>7159.4262777649046</v>
      </c>
      <c r="E114" s="48">
        <f t="shared" si="1"/>
        <v>280434.72730005131</v>
      </c>
    </row>
    <row r="115" spans="1:5">
      <c r="A115" s="37"/>
      <c r="B115" s="6" t="s">
        <v>132</v>
      </c>
      <c r="C115" s="6" t="s">
        <v>55</v>
      </c>
      <c r="D115" s="14">
        <v>7635.5766807723357</v>
      </c>
      <c r="E115" s="48">
        <f t="shared" si="1"/>
        <v>299085.53858585242</v>
      </c>
    </row>
    <row r="116" spans="1:5">
      <c r="A116" s="37"/>
      <c r="B116" s="6" t="s">
        <v>133</v>
      </c>
      <c r="C116" s="6" t="s">
        <v>57</v>
      </c>
      <c r="D116" s="14">
        <v>7635.5766807723357</v>
      </c>
      <c r="E116" s="48">
        <f t="shared" si="1"/>
        <v>299085.53858585242</v>
      </c>
    </row>
    <row r="117" spans="1:5">
      <c r="A117" s="37"/>
      <c r="B117" s="6" t="s">
        <v>134</v>
      </c>
      <c r="C117" s="6" t="s">
        <v>85</v>
      </c>
      <c r="D117" s="14">
        <v>7635.5766807723357</v>
      </c>
      <c r="E117" s="48">
        <f t="shared" si="1"/>
        <v>299085.53858585242</v>
      </c>
    </row>
    <row r="118" spans="1:5">
      <c r="A118" s="37"/>
      <c r="B118" s="6" t="s">
        <v>135</v>
      </c>
      <c r="C118" s="6" t="s">
        <v>99</v>
      </c>
      <c r="D118" s="14">
        <v>7635.5766807723357</v>
      </c>
      <c r="E118" s="48">
        <f t="shared" si="1"/>
        <v>299085.53858585242</v>
      </c>
    </row>
    <row r="119" spans="1:5">
      <c r="A119" s="37"/>
      <c r="B119" s="6" t="s">
        <v>136</v>
      </c>
      <c r="C119" s="6" t="s">
        <v>69</v>
      </c>
      <c r="D119" s="14">
        <v>7635.5766807723357</v>
      </c>
      <c r="E119" s="48">
        <f t="shared" si="1"/>
        <v>299085.53858585242</v>
      </c>
    </row>
    <row r="120" spans="1:5">
      <c r="A120" s="37"/>
      <c r="B120" s="6" t="s">
        <v>137</v>
      </c>
      <c r="C120" s="6" t="s">
        <v>71</v>
      </c>
      <c r="D120" s="14">
        <v>7635.5766807723357</v>
      </c>
      <c r="E120" s="48">
        <f t="shared" si="1"/>
        <v>299085.53858585242</v>
      </c>
    </row>
    <row r="121" spans="1:5">
      <c r="A121" s="37"/>
      <c r="B121" s="6" t="s">
        <v>138</v>
      </c>
      <c r="C121" s="6" t="s">
        <v>59</v>
      </c>
      <c r="D121" s="14">
        <v>7822.6144661425533</v>
      </c>
      <c r="E121" s="48">
        <f t="shared" si="1"/>
        <v>306411.80863880384</v>
      </c>
    </row>
    <row r="122" spans="1:5">
      <c r="A122" s="37"/>
      <c r="B122" s="6" t="s">
        <v>139</v>
      </c>
      <c r="C122" s="6" t="s">
        <v>61</v>
      </c>
      <c r="D122" s="14">
        <v>7822.6144661425533</v>
      </c>
      <c r="E122" s="48">
        <f t="shared" si="1"/>
        <v>306411.80863880384</v>
      </c>
    </row>
    <row r="123" spans="1:5">
      <c r="A123" s="37"/>
      <c r="B123" s="6" t="s">
        <v>140</v>
      </c>
      <c r="C123" s="6" t="s">
        <v>75</v>
      </c>
      <c r="D123" s="14">
        <v>7822.6144661425533</v>
      </c>
      <c r="E123" s="48">
        <f t="shared" si="1"/>
        <v>306411.80863880384</v>
      </c>
    </row>
    <row r="124" spans="1:5">
      <c r="A124" s="37"/>
      <c r="B124" s="6" t="s">
        <v>141</v>
      </c>
      <c r="C124" s="6" t="s">
        <v>77</v>
      </c>
      <c r="D124" s="14">
        <v>7822.6144661425533</v>
      </c>
      <c r="E124" s="48">
        <f t="shared" si="1"/>
        <v>306411.80863880384</v>
      </c>
    </row>
    <row r="125" spans="1:5">
      <c r="A125" s="37"/>
      <c r="B125" s="6" t="s">
        <v>142</v>
      </c>
      <c r="C125" s="6" t="s">
        <v>79</v>
      </c>
      <c r="D125" s="14">
        <v>7822.6144661425533</v>
      </c>
      <c r="E125" s="48">
        <f t="shared" si="1"/>
        <v>306411.80863880384</v>
      </c>
    </row>
    <row r="126" spans="1:5">
      <c r="A126" s="37"/>
      <c r="B126" s="6" t="s">
        <v>143</v>
      </c>
      <c r="C126" s="6" t="s">
        <v>81</v>
      </c>
      <c r="D126" s="14">
        <v>7822.6144661425533</v>
      </c>
      <c r="E126" s="48">
        <f t="shared" si="1"/>
        <v>306411.80863880384</v>
      </c>
    </row>
    <row r="127" spans="1:5">
      <c r="A127" s="37"/>
      <c r="B127" s="6" t="s">
        <v>144</v>
      </c>
      <c r="C127" s="6" t="s">
        <v>109</v>
      </c>
      <c r="D127" s="14">
        <v>8443.3500185185185</v>
      </c>
      <c r="E127" s="48">
        <f t="shared" si="1"/>
        <v>330726.02022537036</v>
      </c>
    </row>
    <row r="128" spans="1:5">
      <c r="A128" s="37"/>
      <c r="B128" s="6" t="s">
        <v>145</v>
      </c>
      <c r="C128" s="6" t="s">
        <v>111</v>
      </c>
      <c r="D128" s="14">
        <v>8443.3500185185185</v>
      </c>
      <c r="E128" s="48">
        <f t="shared" si="1"/>
        <v>330726.02022537036</v>
      </c>
    </row>
    <row r="129" spans="1:5">
      <c r="A129" s="37"/>
      <c r="B129" s="6" t="s">
        <v>146</v>
      </c>
      <c r="C129" s="6" t="s">
        <v>113</v>
      </c>
      <c r="D129" s="14">
        <v>8443.3500185185185</v>
      </c>
      <c r="E129" s="48">
        <f t="shared" si="1"/>
        <v>330726.02022537036</v>
      </c>
    </row>
    <row r="130" spans="1:5">
      <c r="A130" s="37"/>
      <c r="B130" s="6" t="s">
        <v>147</v>
      </c>
      <c r="C130" s="6" t="s">
        <v>115</v>
      </c>
      <c r="D130" s="14">
        <v>8443.3500185185185</v>
      </c>
      <c r="E130" s="48">
        <f t="shared" si="1"/>
        <v>330726.02022537036</v>
      </c>
    </row>
    <row r="131" spans="1:5">
      <c r="A131" s="37"/>
      <c r="B131" s="6" t="s">
        <v>148</v>
      </c>
      <c r="C131" s="6" t="s">
        <v>117</v>
      </c>
      <c r="D131" s="14">
        <v>8443.3500185185185</v>
      </c>
      <c r="E131" s="48">
        <f t="shared" si="1"/>
        <v>330726.02022537036</v>
      </c>
    </row>
    <row r="132" spans="1:5">
      <c r="A132" s="37"/>
      <c r="B132" s="6" t="s">
        <v>149</v>
      </c>
      <c r="C132" s="6" t="s">
        <v>119</v>
      </c>
      <c r="D132" s="14">
        <v>8443.3500185185185</v>
      </c>
      <c r="E132" s="48">
        <f t="shared" si="1"/>
        <v>330726.02022537036</v>
      </c>
    </row>
    <row r="133" spans="1:5">
      <c r="A133" s="37"/>
      <c r="B133" s="6" t="s">
        <v>150</v>
      </c>
      <c r="C133" s="6" t="s">
        <v>121</v>
      </c>
      <c r="D133" s="14">
        <v>8596.7454798550716</v>
      </c>
      <c r="E133" s="48">
        <f t="shared" si="1"/>
        <v>336734.52044592315</v>
      </c>
    </row>
    <row r="134" spans="1:5">
      <c r="A134" s="37"/>
      <c r="B134" s="6" t="s">
        <v>151</v>
      </c>
      <c r="C134" s="6" t="s">
        <v>123</v>
      </c>
      <c r="D134" s="14">
        <v>8596.7454798550716</v>
      </c>
      <c r="E134" s="48">
        <f t="shared" si="1"/>
        <v>336734.52044592315</v>
      </c>
    </row>
    <row r="135" spans="1:5">
      <c r="A135" s="37"/>
      <c r="B135" s="6" t="s">
        <v>152</v>
      </c>
      <c r="C135" s="6" t="s">
        <v>125</v>
      </c>
      <c r="D135" s="14">
        <v>8596.7454798550716</v>
      </c>
      <c r="E135" s="48">
        <f t="shared" si="1"/>
        <v>336734.52044592315</v>
      </c>
    </row>
    <row r="136" spans="1:5">
      <c r="A136" s="37"/>
      <c r="B136" s="6" t="s">
        <v>153</v>
      </c>
      <c r="C136" s="6" t="s">
        <v>127</v>
      </c>
      <c r="D136" s="14">
        <v>8596.7454798550716</v>
      </c>
      <c r="E136" s="48">
        <f t="shared" si="1"/>
        <v>336734.52044592315</v>
      </c>
    </row>
    <row r="137" spans="1:5">
      <c r="A137" s="37"/>
      <c r="B137" s="6" t="s">
        <v>154</v>
      </c>
      <c r="C137" s="6" t="s">
        <v>129</v>
      </c>
      <c r="D137" s="14">
        <v>8596.7454798550716</v>
      </c>
      <c r="E137" s="48">
        <f t="shared" si="1"/>
        <v>336734.52044592315</v>
      </c>
    </row>
    <row r="138" spans="1:5">
      <c r="A138" s="37"/>
      <c r="B138" s="6" t="s">
        <v>155</v>
      </c>
      <c r="C138" s="6" t="s">
        <v>131</v>
      </c>
      <c r="D138" s="14">
        <v>8596.7454798550716</v>
      </c>
      <c r="E138" s="48">
        <f t="shared" si="1"/>
        <v>336734.52044592315</v>
      </c>
    </row>
    <row r="139" spans="1:5">
      <c r="A139" s="37"/>
      <c r="B139" s="6" t="s">
        <v>156</v>
      </c>
      <c r="C139" s="6" t="s">
        <v>55</v>
      </c>
      <c r="D139" s="14">
        <v>10768.708769685052</v>
      </c>
      <c r="E139" s="48">
        <f t="shared" ref="E139:E202" si="2">D139*$E$8</f>
        <v>421810.32250856352</v>
      </c>
    </row>
    <row r="140" spans="1:5">
      <c r="A140" s="37"/>
      <c r="B140" s="6" t="s">
        <v>157</v>
      </c>
      <c r="C140" s="6" t="s">
        <v>57</v>
      </c>
      <c r="D140" s="14">
        <v>10768.708769685052</v>
      </c>
      <c r="E140" s="48">
        <f t="shared" si="2"/>
        <v>421810.32250856352</v>
      </c>
    </row>
    <row r="141" spans="1:5">
      <c r="A141" s="37"/>
      <c r="B141" s="6" t="s">
        <v>158</v>
      </c>
      <c r="C141" s="6" t="s">
        <v>85</v>
      </c>
      <c r="D141" s="14">
        <v>10768.708769685052</v>
      </c>
      <c r="E141" s="48">
        <f t="shared" si="2"/>
        <v>421810.32250856352</v>
      </c>
    </row>
    <row r="142" spans="1:5">
      <c r="A142" s="37"/>
      <c r="B142" s="6" t="s">
        <v>159</v>
      </c>
      <c r="C142" s="6" t="s">
        <v>99</v>
      </c>
      <c r="D142" s="14">
        <v>10768.708769685052</v>
      </c>
      <c r="E142" s="48">
        <f t="shared" si="2"/>
        <v>421810.32250856352</v>
      </c>
    </row>
    <row r="143" spans="1:5">
      <c r="A143" s="37"/>
      <c r="B143" s="6" t="s">
        <v>160</v>
      </c>
      <c r="C143" s="6" t="s">
        <v>69</v>
      </c>
      <c r="D143" s="14">
        <v>10768.708769685052</v>
      </c>
      <c r="E143" s="48">
        <f t="shared" si="2"/>
        <v>421810.32250856352</v>
      </c>
    </row>
    <row r="144" spans="1:5">
      <c r="A144" s="37"/>
      <c r="B144" s="6" t="s">
        <v>161</v>
      </c>
      <c r="C144" s="6" t="s">
        <v>71</v>
      </c>
      <c r="D144" s="14">
        <v>10768.708769685052</v>
      </c>
      <c r="E144" s="48">
        <f t="shared" si="2"/>
        <v>421810.32250856352</v>
      </c>
    </row>
    <row r="145" spans="1:5">
      <c r="A145" s="37"/>
      <c r="B145" s="6" t="s">
        <v>162</v>
      </c>
      <c r="C145" s="6" t="s">
        <v>59</v>
      </c>
      <c r="D145" s="14">
        <v>11081.099666519249</v>
      </c>
      <c r="E145" s="48">
        <f t="shared" si="2"/>
        <v>434046.67393755901</v>
      </c>
    </row>
    <row r="146" spans="1:5">
      <c r="A146" s="37"/>
      <c r="B146" s="6" t="s">
        <v>163</v>
      </c>
      <c r="C146" s="6" t="s">
        <v>61</v>
      </c>
      <c r="D146" s="14">
        <v>11081.099666519249</v>
      </c>
      <c r="E146" s="48">
        <f t="shared" si="2"/>
        <v>434046.67393755901</v>
      </c>
    </row>
    <row r="147" spans="1:5">
      <c r="A147" s="37"/>
      <c r="B147" s="6" t="s">
        <v>164</v>
      </c>
      <c r="C147" s="6" t="s">
        <v>75</v>
      </c>
      <c r="D147" s="14">
        <v>11081.099666519249</v>
      </c>
      <c r="E147" s="48">
        <f t="shared" si="2"/>
        <v>434046.67393755901</v>
      </c>
    </row>
    <row r="148" spans="1:5">
      <c r="A148" s="37"/>
      <c r="B148" s="6" t="s">
        <v>165</v>
      </c>
      <c r="C148" s="6" t="s">
        <v>77</v>
      </c>
      <c r="D148" s="14">
        <v>11081.099666519249</v>
      </c>
      <c r="E148" s="48">
        <f t="shared" si="2"/>
        <v>434046.67393755901</v>
      </c>
    </row>
    <row r="149" spans="1:5">
      <c r="A149" s="37"/>
      <c r="B149" s="6" t="s">
        <v>166</v>
      </c>
      <c r="C149" s="6" t="s">
        <v>79</v>
      </c>
      <c r="D149" s="14">
        <v>11081.099666519249</v>
      </c>
      <c r="E149" s="48">
        <f t="shared" si="2"/>
        <v>434046.67393755901</v>
      </c>
    </row>
    <row r="150" spans="1:5">
      <c r="A150" s="37"/>
      <c r="B150" s="6" t="s">
        <v>167</v>
      </c>
      <c r="C150" s="6" t="s">
        <v>81</v>
      </c>
      <c r="D150" s="14">
        <v>11081.099666519249</v>
      </c>
      <c r="E150" s="48">
        <f t="shared" si="2"/>
        <v>434046.67393755901</v>
      </c>
    </row>
    <row r="151" spans="1:5">
      <c r="A151" s="37"/>
      <c r="B151" s="6" t="s">
        <v>168</v>
      </c>
      <c r="C151" s="6" t="s">
        <v>109</v>
      </c>
      <c r="D151" s="14">
        <v>11609.04127383</v>
      </c>
      <c r="E151" s="48">
        <f t="shared" si="2"/>
        <v>454726.14669592114</v>
      </c>
    </row>
    <row r="152" spans="1:5">
      <c r="A152" s="37"/>
      <c r="B152" s="6" t="s">
        <v>169</v>
      </c>
      <c r="C152" s="6" t="s">
        <v>111</v>
      </c>
      <c r="D152" s="14">
        <v>11609.04127383</v>
      </c>
      <c r="E152" s="48">
        <f t="shared" si="2"/>
        <v>454726.14669592114</v>
      </c>
    </row>
    <row r="153" spans="1:5">
      <c r="A153" s="37"/>
      <c r="B153" s="6" t="s">
        <v>170</v>
      </c>
      <c r="C153" s="6" t="s">
        <v>113</v>
      </c>
      <c r="D153" s="14">
        <v>11609.04127383</v>
      </c>
      <c r="E153" s="48">
        <f t="shared" si="2"/>
        <v>454726.14669592114</v>
      </c>
    </row>
    <row r="154" spans="1:5">
      <c r="A154" s="37"/>
      <c r="B154" s="6" t="s">
        <v>171</v>
      </c>
      <c r="C154" s="6" t="s">
        <v>115</v>
      </c>
      <c r="D154" s="14">
        <v>11609.04127383</v>
      </c>
      <c r="E154" s="48">
        <f t="shared" si="2"/>
        <v>454726.14669592114</v>
      </c>
    </row>
    <row r="155" spans="1:5">
      <c r="A155" s="37"/>
      <c r="B155" s="6" t="s">
        <v>172</v>
      </c>
      <c r="C155" s="6" t="s">
        <v>117</v>
      </c>
      <c r="D155" s="14">
        <v>11609.04127383</v>
      </c>
      <c r="E155" s="48">
        <f t="shared" si="2"/>
        <v>454726.14669592114</v>
      </c>
    </row>
    <row r="156" spans="1:5">
      <c r="A156" s="37"/>
      <c r="B156" s="6" t="s">
        <v>173</v>
      </c>
      <c r="C156" s="6" t="s">
        <v>119</v>
      </c>
      <c r="D156" s="14">
        <v>11609.04127383</v>
      </c>
      <c r="E156" s="48">
        <f t="shared" si="2"/>
        <v>454726.14669592114</v>
      </c>
    </row>
    <row r="157" spans="1:5">
      <c r="A157" s="37"/>
      <c r="B157" s="6" t="s">
        <v>174</v>
      </c>
      <c r="C157" s="6" t="s">
        <v>121</v>
      </c>
      <c r="D157" s="14">
        <v>11931.789133550001</v>
      </c>
      <c r="E157" s="48">
        <f t="shared" si="2"/>
        <v>467368.18036115356</v>
      </c>
    </row>
    <row r="158" spans="1:5">
      <c r="A158" s="37"/>
      <c r="B158" s="6" t="s">
        <v>175</v>
      </c>
      <c r="C158" s="6" t="s">
        <v>123</v>
      </c>
      <c r="D158" s="14">
        <v>11931.789133550001</v>
      </c>
      <c r="E158" s="48">
        <f t="shared" si="2"/>
        <v>467368.18036115356</v>
      </c>
    </row>
    <row r="159" spans="1:5">
      <c r="A159" s="37"/>
      <c r="B159" s="6" t="s">
        <v>176</v>
      </c>
      <c r="C159" s="6" t="s">
        <v>125</v>
      </c>
      <c r="D159" s="14">
        <v>11931.789133550001</v>
      </c>
      <c r="E159" s="48">
        <f t="shared" si="2"/>
        <v>467368.18036115356</v>
      </c>
    </row>
    <row r="160" spans="1:5">
      <c r="A160" s="37"/>
      <c r="B160" s="6" t="s">
        <v>177</v>
      </c>
      <c r="C160" s="6" t="s">
        <v>127</v>
      </c>
      <c r="D160" s="14">
        <v>11931.789133550001</v>
      </c>
      <c r="E160" s="48">
        <f t="shared" si="2"/>
        <v>467368.18036115356</v>
      </c>
    </row>
    <row r="161" spans="1:5">
      <c r="A161" s="37"/>
      <c r="B161" s="6" t="s">
        <v>178</v>
      </c>
      <c r="C161" s="6" t="s">
        <v>129</v>
      </c>
      <c r="D161" s="14">
        <v>11931.789133550001</v>
      </c>
      <c r="E161" s="48">
        <f t="shared" si="2"/>
        <v>467368.18036115356</v>
      </c>
    </row>
    <row r="162" spans="1:5">
      <c r="A162" s="37"/>
      <c r="B162" s="6" t="s">
        <v>179</v>
      </c>
      <c r="C162" s="6" t="s">
        <v>131</v>
      </c>
      <c r="D162" s="14">
        <v>11931.789133550001</v>
      </c>
      <c r="E162" s="48">
        <f t="shared" si="2"/>
        <v>467368.18036115356</v>
      </c>
    </row>
    <row r="163" spans="1:5">
      <c r="A163" s="39"/>
      <c r="B163" s="5" t="s">
        <v>690</v>
      </c>
      <c r="D163" s="4">
        <v>0</v>
      </c>
      <c r="E163" s="48">
        <f t="shared" si="2"/>
        <v>0</v>
      </c>
    </row>
    <row r="164" spans="1:5">
      <c r="A164" s="38" t="s">
        <v>8</v>
      </c>
      <c r="B164" s="6" t="s">
        <v>180</v>
      </c>
      <c r="C164" s="6" t="s">
        <v>181</v>
      </c>
      <c r="D164" s="14">
        <v>3088.6105600000001</v>
      </c>
      <c r="E164" s="48">
        <f t="shared" si="2"/>
        <v>120980.87563520001</v>
      </c>
    </row>
    <row r="165" spans="1:5">
      <c r="A165" s="38" t="s">
        <v>8</v>
      </c>
      <c r="B165" s="6" t="s">
        <v>182</v>
      </c>
      <c r="C165" s="6" t="s">
        <v>183</v>
      </c>
      <c r="D165" s="14">
        <v>3088.6105600000001</v>
      </c>
      <c r="E165" s="48">
        <f t="shared" si="2"/>
        <v>120980.87563520001</v>
      </c>
    </row>
    <row r="166" spans="1:5">
      <c r="A166" s="38" t="s">
        <v>8</v>
      </c>
      <c r="B166" s="6" t="s">
        <v>184</v>
      </c>
      <c r="C166" s="6" t="s">
        <v>181</v>
      </c>
      <c r="D166" s="14">
        <v>4715.3</v>
      </c>
      <c r="E166" s="48">
        <f t="shared" si="2"/>
        <v>184698.30100000001</v>
      </c>
    </row>
    <row r="167" spans="1:5">
      <c r="A167" s="38" t="s">
        <v>8</v>
      </c>
      <c r="B167" s="6" t="s">
        <v>185</v>
      </c>
      <c r="C167" s="6" t="s">
        <v>183</v>
      </c>
      <c r="D167" s="14">
        <v>4715.3</v>
      </c>
      <c r="E167" s="48">
        <f t="shared" si="2"/>
        <v>184698.30100000001</v>
      </c>
    </row>
    <row r="168" spans="1:5">
      <c r="A168" s="38" t="s">
        <v>8</v>
      </c>
      <c r="B168" s="6" t="s">
        <v>186</v>
      </c>
      <c r="C168" s="6" t="s">
        <v>187</v>
      </c>
      <c r="D168" s="14">
        <v>4715.3</v>
      </c>
      <c r="E168" s="48">
        <f t="shared" si="2"/>
        <v>184698.30100000001</v>
      </c>
    </row>
    <row r="169" spans="1:5">
      <c r="A169" s="38" t="s">
        <v>8</v>
      </c>
      <c r="B169" s="6" t="s">
        <v>188</v>
      </c>
      <c r="C169" s="6" t="s">
        <v>189</v>
      </c>
      <c r="D169" s="14">
        <v>4715.3</v>
      </c>
      <c r="E169" s="48">
        <f t="shared" si="2"/>
        <v>184698.30100000001</v>
      </c>
    </row>
    <row r="170" spans="1:5">
      <c r="A170" s="38" t="s">
        <v>8</v>
      </c>
      <c r="B170" s="6" t="s">
        <v>190</v>
      </c>
      <c r="C170" s="6" t="s">
        <v>191</v>
      </c>
      <c r="D170" s="14">
        <v>4715.3</v>
      </c>
      <c r="E170" s="48">
        <f t="shared" si="2"/>
        <v>184698.30100000001</v>
      </c>
    </row>
    <row r="171" spans="1:5">
      <c r="A171" s="38" t="s">
        <v>8</v>
      </c>
      <c r="B171" s="6" t="s">
        <v>192</v>
      </c>
      <c r="C171" s="6" t="s">
        <v>193</v>
      </c>
      <c r="D171" s="14">
        <v>4715.3</v>
      </c>
      <c r="E171" s="48">
        <f t="shared" si="2"/>
        <v>184698.30100000001</v>
      </c>
    </row>
    <row r="172" spans="1:5">
      <c r="A172" s="38" t="s">
        <v>8</v>
      </c>
      <c r="B172" s="6" t="s">
        <v>194</v>
      </c>
      <c r="C172" s="6" t="s">
        <v>181</v>
      </c>
      <c r="D172" s="14">
        <v>5397.7655599999998</v>
      </c>
      <c r="E172" s="48">
        <f t="shared" si="2"/>
        <v>211430.47698519999</v>
      </c>
    </row>
    <row r="173" spans="1:5">
      <c r="A173" s="38" t="s">
        <v>8</v>
      </c>
      <c r="B173" s="6" t="s">
        <v>195</v>
      </c>
      <c r="C173" s="6" t="s">
        <v>183</v>
      </c>
      <c r="D173" s="14">
        <v>5397.7655599999998</v>
      </c>
      <c r="E173" s="48">
        <f t="shared" si="2"/>
        <v>211430.47698519999</v>
      </c>
    </row>
    <row r="174" spans="1:5">
      <c r="A174" s="38" t="s">
        <v>8</v>
      </c>
      <c r="B174" s="6" t="s">
        <v>196</v>
      </c>
      <c r="C174" s="6" t="s">
        <v>187</v>
      </c>
      <c r="D174" s="14">
        <v>5397.7655599999998</v>
      </c>
      <c r="E174" s="48">
        <f t="shared" si="2"/>
        <v>211430.47698519999</v>
      </c>
    </row>
    <row r="175" spans="1:5">
      <c r="A175" s="38" t="s">
        <v>8</v>
      </c>
      <c r="B175" s="6" t="s">
        <v>197</v>
      </c>
      <c r="C175" s="6" t="s">
        <v>189</v>
      </c>
      <c r="D175" s="14">
        <v>5397.7655599999998</v>
      </c>
      <c r="E175" s="48">
        <f t="shared" si="2"/>
        <v>211430.47698519999</v>
      </c>
    </row>
    <row r="176" spans="1:5">
      <c r="A176" s="38" t="s">
        <v>8</v>
      </c>
      <c r="B176" s="6" t="s">
        <v>198</v>
      </c>
      <c r="C176" s="6" t="s">
        <v>191</v>
      </c>
      <c r="D176" s="14">
        <v>5397.7655599999998</v>
      </c>
      <c r="E176" s="48">
        <f t="shared" si="2"/>
        <v>211430.47698519999</v>
      </c>
    </row>
    <row r="177" spans="1:5">
      <c r="A177" s="38" t="s">
        <v>8</v>
      </c>
      <c r="B177" s="6" t="s">
        <v>199</v>
      </c>
      <c r="C177" s="6" t="s">
        <v>193</v>
      </c>
      <c r="D177" s="14">
        <v>5397.7655599999998</v>
      </c>
      <c r="E177" s="48">
        <f t="shared" si="2"/>
        <v>211430.47698519999</v>
      </c>
    </row>
    <row r="178" spans="1:5">
      <c r="A178" s="38" t="s">
        <v>8</v>
      </c>
      <c r="B178" s="6" t="s">
        <v>200</v>
      </c>
      <c r="C178" s="6" t="s">
        <v>181</v>
      </c>
      <c r="D178" s="14">
        <v>7211.4444000000003</v>
      </c>
      <c r="E178" s="48">
        <f t="shared" si="2"/>
        <v>282472.27714800002</v>
      </c>
    </row>
    <row r="179" spans="1:5">
      <c r="A179" s="38" t="s">
        <v>8</v>
      </c>
      <c r="B179" s="6" t="s">
        <v>201</v>
      </c>
      <c r="C179" s="6" t="s">
        <v>183</v>
      </c>
      <c r="D179" s="14">
        <v>7211.4444000000003</v>
      </c>
      <c r="E179" s="48">
        <f t="shared" si="2"/>
        <v>282472.27714800002</v>
      </c>
    </row>
    <row r="180" spans="1:5">
      <c r="A180" s="38" t="s">
        <v>8</v>
      </c>
      <c r="B180" s="6" t="s">
        <v>202</v>
      </c>
      <c r="C180" s="6" t="s">
        <v>187</v>
      </c>
      <c r="D180" s="14">
        <v>7211.4444000000003</v>
      </c>
      <c r="E180" s="48">
        <f t="shared" si="2"/>
        <v>282472.27714800002</v>
      </c>
    </row>
    <row r="181" spans="1:5">
      <c r="A181" s="38" t="s">
        <v>8</v>
      </c>
      <c r="B181" s="6" t="s">
        <v>203</v>
      </c>
      <c r="C181" s="6" t="s">
        <v>189</v>
      </c>
      <c r="D181" s="14">
        <v>7211.4444000000003</v>
      </c>
      <c r="E181" s="48">
        <f t="shared" si="2"/>
        <v>282472.27714800002</v>
      </c>
    </row>
    <row r="182" spans="1:5">
      <c r="A182" s="38" t="s">
        <v>8</v>
      </c>
      <c r="B182" s="6" t="s">
        <v>204</v>
      </c>
      <c r="C182" s="6" t="s">
        <v>191</v>
      </c>
      <c r="D182" s="14">
        <v>7211.4444000000003</v>
      </c>
      <c r="E182" s="48">
        <f t="shared" si="2"/>
        <v>282472.27714800002</v>
      </c>
    </row>
    <row r="183" spans="1:5">
      <c r="A183" s="38" t="s">
        <v>8</v>
      </c>
      <c r="B183" s="6" t="s">
        <v>205</v>
      </c>
      <c r="C183" s="6" t="s">
        <v>193</v>
      </c>
      <c r="D183" s="14">
        <v>7211.4444000000003</v>
      </c>
      <c r="E183" s="48">
        <f t="shared" si="2"/>
        <v>282472.27714800002</v>
      </c>
    </row>
    <row r="184" spans="1:5">
      <c r="A184" s="38" t="s">
        <v>8</v>
      </c>
      <c r="B184" s="6" t="s">
        <v>206</v>
      </c>
      <c r="C184" s="6" t="s">
        <v>207</v>
      </c>
      <c r="D184" s="14">
        <v>8039.8</v>
      </c>
      <c r="E184" s="48">
        <f t="shared" si="2"/>
        <v>314918.96600000001</v>
      </c>
    </row>
    <row r="185" spans="1:5">
      <c r="A185" s="38" t="s">
        <v>8</v>
      </c>
      <c r="B185" s="6" t="s">
        <v>208</v>
      </c>
      <c r="C185" s="6" t="s">
        <v>209</v>
      </c>
      <c r="D185" s="14">
        <v>8039.8</v>
      </c>
      <c r="E185" s="48">
        <f t="shared" si="2"/>
        <v>314918.96600000001</v>
      </c>
    </row>
    <row r="186" spans="1:5">
      <c r="A186" s="38" t="s">
        <v>8</v>
      </c>
      <c r="B186" s="6" t="s">
        <v>210</v>
      </c>
      <c r="C186" s="6" t="s">
        <v>211</v>
      </c>
      <c r="D186" s="14">
        <v>8039.8</v>
      </c>
      <c r="E186" s="48">
        <f t="shared" si="2"/>
        <v>314918.96600000001</v>
      </c>
    </row>
    <row r="187" spans="1:5">
      <c r="A187" s="38" t="s">
        <v>8</v>
      </c>
      <c r="B187" s="6" t="s">
        <v>212</v>
      </c>
      <c r="C187" s="6" t="s">
        <v>213</v>
      </c>
      <c r="D187" s="14">
        <v>8039.8</v>
      </c>
      <c r="E187" s="48">
        <f t="shared" si="2"/>
        <v>314918.96600000001</v>
      </c>
    </row>
    <row r="188" spans="1:5">
      <c r="A188" s="38" t="s">
        <v>8</v>
      </c>
      <c r="B188" s="6" t="s">
        <v>214</v>
      </c>
      <c r="C188" s="6" t="s">
        <v>215</v>
      </c>
      <c r="D188" s="14">
        <v>8039.8</v>
      </c>
      <c r="E188" s="48">
        <f t="shared" si="2"/>
        <v>314918.96600000001</v>
      </c>
    </row>
    <row r="189" spans="1:5">
      <c r="A189" s="38" t="s">
        <v>8</v>
      </c>
      <c r="B189" s="6" t="s">
        <v>216</v>
      </c>
      <c r="C189" s="6" t="s">
        <v>217</v>
      </c>
      <c r="D189" s="14">
        <v>8039.8</v>
      </c>
      <c r="E189" s="48">
        <f t="shared" si="2"/>
        <v>314918.96600000001</v>
      </c>
    </row>
    <row r="190" spans="1:5">
      <c r="A190" s="39"/>
      <c r="B190" s="5" t="s">
        <v>218</v>
      </c>
      <c r="D190" s="4">
        <v>0</v>
      </c>
      <c r="E190" s="48">
        <f t="shared" si="2"/>
        <v>0</v>
      </c>
    </row>
    <row r="191" spans="1:5">
      <c r="A191" s="37"/>
      <c r="B191" s="6" t="s">
        <v>219</v>
      </c>
      <c r="C191" s="6" t="s">
        <v>220</v>
      </c>
      <c r="D191" s="14">
        <v>3700.2740680410511</v>
      </c>
      <c r="E191" s="48">
        <f t="shared" si="2"/>
        <v>144939.73524516798</v>
      </c>
    </row>
    <row r="192" spans="1:5">
      <c r="A192" s="37"/>
      <c r="B192" s="6" t="s">
        <v>221</v>
      </c>
      <c r="C192" s="6" t="s">
        <v>222</v>
      </c>
      <c r="D192" s="14">
        <v>3700.2740680410511</v>
      </c>
      <c r="E192" s="48">
        <f t="shared" si="2"/>
        <v>144939.73524516798</v>
      </c>
    </row>
    <row r="193" spans="1:5">
      <c r="A193" s="37"/>
      <c r="B193" s="6" t="s">
        <v>223</v>
      </c>
      <c r="C193" s="6" t="s">
        <v>224</v>
      </c>
      <c r="D193" s="14">
        <v>3820.1591664018051</v>
      </c>
      <c r="E193" s="48">
        <f t="shared" si="2"/>
        <v>149635.6345479587</v>
      </c>
    </row>
    <row r="194" spans="1:5">
      <c r="A194" s="37"/>
      <c r="B194" s="6" t="s">
        <v>225</v>
      </c>
      <c r="C194" s="6" t="s">
        <v>226</v>
      </c>
      <c r="D194" s="14">
        <v>3820.1591664018051</v>
      </c>
      <c r="E194" s="48">
        <f t="shared" si="2"/>
        <v>149635.6345479587</v>
      </c>
    </row>
    <row r="195" spans="1:5">
      <c r="A195" s="39"/>
      <c r="B195" s="5" t="s">
        <v>227</v>
      </c>
      <c r="D195" s="4">
        <v>0</v>
      </c>
      <c r="E195" s="49">
        <f t="shared" si="2"/>
        <v>0</v>
      </c>
    </row>
    <row r="196" spans="1:5">
      <c r="A196" s="38" t="s">
        <v>8</v>
      </c>
      <c r="B196" s="7" t="s">
        <v>228</v>
      </c>
      <c r="C196" s="6" t="s">
        <v>229</v>
      </c>
      <c r="D196" s="6">
        <v>0</v>
      </c>
      <c r="E196" s="48">
        <f t="shared" si="2"/>
        <v>0</v>
      </c>
    </row>
    <row r="197" spans="1:5">
      <c r="A197" s="38" t="s">
        <v>8</v>
      </c>
      <c r="B197" s="7" t="s">
        <v>230</v>
      </c>
      <c r="C197" s="6" t="s">
        <v>231</v>
      </c>
      <c r="D197" s="6">
        <v>0</v>
      </c>
      <c r="E197" s="48">
        <f t="shared" si="2"/>
        <v>0</v>
      </c>
    </row>
    <row r="198" spans="1:5">
      <c r="A198" s="38" t="s">
        <v>8</v>
      </c>
      <c r="B198" s="7" t="s">
        <v>232</v>
      </c>
      <c r="C198" s="6" t="s">
        <v>233</v>
      </c>
      <c r="D198" s="6">
        <v>0</v>
      </c>
      <c r="E198" s="48">
        <f t="shared" si="2"/>
        <v>0</v>
      </c>
    </row>
    <row r="199" spans="1:5">
      <c r="A199" s="38" t="s">
        <v>8</v>
      </c>
      <c r="B199" s="7" t="s">
        <v>234</v>
      </c>
      <c r="C199" s="6" t="s">
        <v>235</v>
      </c>
      <c r="D199" s="6">
        <v>0</v>
      </c>
      <c r="E199" s="48">
        <f t="shared" si="2"/>
        <v>0</v>
      </c>
    </row>
    <row r="200" spans="1:5">
      <c r="A200" s="39"/>
      <c r="B200" s="5" t="s">
        <v>236</v>
      </c>
      <c r="D200" s="4">
        <v>0</v>
      </c>
      <c r="E200" s="48">
        <f t="shared" si="2"/>
        <v>0</v>
      </c>
    </row>
    <row r="201" spans="1:5">
      <c r="A201" s="37"/>
      <c r="B201" s="6" t="s">
        <v>237</v>
      </c>
      <c r="C201" s="6" t="s">
        <v>238</v>
      </c>
      <c r="D201" s="14">
        <v>5856</v>
      </c>
      <c r="E201" s="48">
        <f t="shared" si="2"/>
        <v>229379.52000000002</v>
      </c>
    </row>
    <row r="202" spans="1:5">
      <c r="A202" s="37"/>
      <c r="B202" s="6" t="s">
        <v>239</v>
      </c>
      <c r="C202" s="6" t="s">
        <v>238</v>
      </c>
      <c r="D202" s="14">
        <v>5856</v>
      </c>
      <c r="E202" s="48">
        <f t="shared" si="2"/>
        <v>229379.52000000002</v>
      </c>
    </row>
    <row r="203" spans="1:5">
      <c r="A203" s="38" t="s">
        <v>8</v>
      </c>
      <c r="B203" s="6" t="s">
        <v>240</v>
      </c>
      <c r="C203" s="6" t="s">
        <v>238</v>
      </c>
      <c r="D203" s="14">
        <v>5856</v>
      </c>
      <c r="E203" s="48">
        <f t="shared" ref="E203:E266" si="3">D203*$E$8</f>
        <v>229379.52000000002</v>
      </c>
    </row>
    <row r="204" spans="1:5">
      <c r="A204" s="38" t="s">
        <v>8</v>
      </c>
      <c r="B204" s="6" t="s">
        <v>241</v>
      </c>
      <c r="C204" s="6" t="s">
        <v>238</v>
      </c>
      <c r="D204" s="14">
        <v>5856</v>
      </c>
      <c r="E204" s="48">
        <f t="shared" si="3"/>
        <v>229379.52000000002</v>
      </c>
    </row>
    <row r="205" spans="1:5">
      <c r="A205" s="38" t="s">
        <v>8</v>
      </c>
      <c r="B205" s="6" t="s">
        <v>242</v>
      </c>
      <c r="C205" s="6" t="s">
        <v>243</v>
      </c>
      <c r="D205" s="14">
        <v>5931.2739999999994</v>
      </c>
      <c r="E205" s="48">
        <f t="shared" si="3"/>
        <v>232328.00258</v>
      </c>
    </row>
    <row r="206" spans="1:5">
      <c r="A206" s="38" t="s">
        <v>8</v>
      </c>
      <c r="B206" s="6" t="s">
        <v>244</v>
      </c>
      <c r="C206" s="6" t="s">
        <v>243</v>
      </c>
      <c r="D206" s="14">
        <v>5931.2739999999994</v>
      </c>
      <c r="E206" s="48">
        <f t="shared" si="3"/>
        <v>232328.00258</v>
      </c>
    </row>
    <row r="207" spans="1:5">
      <c r="A207" s="38" t="s">
        <v>8</v>
      </c>
      <c r="B207" s="6" t="s">
        <v>245</v>
      </c>
      <c r="C207" s="6" t="s">
        <v>243</v>
      </c>
      <c r="D207" s="14">
        <v>5931.2739999999994</v>
      </c>
      <c r="E207" s="48">
        <f t="shared" si="3"/>
        <v>232328.00258</v>
      </c>
    </row>
    <row r="208" spans="1:5">
      <c r="A208" s="38" t="s">
        <v>8</v>
      </c>
      <c r="B208" s="6" t="s">
        <v>246</v>
      </c>
      <c r="C208" s="6" t="s">
        <v>243</v>
      </c>
      <c r="D208" s="14">
        <v>5931.2739999999994</v>
      </c>
      <c r="E208" s="48">
        <f t="shared" si="3"/>
        <v>232328.00258</v>
      </c>
    </row>
    <row r="209" spans="1:5">
      <c r="A209" s="38" t="s">
        <v>8</v>
      </c>
      <c r="B209" s="6" t="s">
        <v>247</v>
      </c>
      <c r="C209" s="6" t="s">
        <v>238</v>
      </c>
      <c r="D209" s="14">
        <v>9036.081768</v>
      </c>
      <c r="E209" s="48">
        <f t="shared" si="3"/>
        <v>353943.32285256003</v>
      </c>
    </row>
    <row r="210" spans="1:5">
      <c r="A210" s="38" t="s">
        <v>8</v>
      </c>
      <c r="B210" s="6" t="s">
        <v>248</v>
      </c>
      <c r="C210" s="6" t="s">
        <v>238</v>
      </c>
      <c r="D210" s="14">
        <v>9036.081768</v>
      </c>
      <c r="E210" s="48">
        <f t="shared" si="3"/>
        <v>353943.32285256003</v>
      </c>
    </row>
    <row r="211" spans="1:5">
      <c r="A211" s="38" t="s">
        <v>8</v>
      </c>
      <c r="B211" s="6" t="s">
        <v>249</v>
      </c>
      <c r="C211" s="6" t="s">
        <v>238</v>
      </c>
      <c r="D211" s="14">
        <v>9036.081768</v>
      </c>
      <c r="E211" s="48">
        <f t="shared" si="3"/>
        <v>353943.32285256003</v>
      </c>
    </row>
    <row r="212" spans="1:5">
      <c r="A212" s="38" t="s">
        <v>8</v>
      </c>
      <c r="B212" s="6" t="s">
        <v>250</v>
      </c>
      <c r="C212" s="6" t="s">
        <v>238</v>
      </c>
      <c r="D212" s="14">
        <v>9036.081768</v>
      </c>
      <c r="E212" s="48">
        <f t="shared" si="3"/>
        <v>353943.32285256003</v>
      </c>
    </row>
    <row r="213" spans="1:5">
      <c r="A213" s="38" t="s">
        <v>8</v>
      </c>
      <c r="B213" s="6" t="s">
        <v>251</v>
      </c>
      <c r="C213" s="6" t="s">
        <v>243</v>
      </c>
      <c r="D213" s="14">
        <v>9318.7036740000003</v>
      </c>
      <c r="E213" s="48">
        <f t="shared" si="3"/>
        <v>365013.62291058002</v>
      </c>
    </row>
    <row r="214" spans="1:5">
      <c r="A214" s="38" t="s">
        <v>8</v>
      </c>
      <c r="B214" s="6" t="s">
        <v>252</v>
      </c>
      <c r="C214" s="6" t="s">
        <v>243</v>
      </c>
      <c r="D214" s="14">
        <v>9318.7036740000003</v>
      </c>
      <c r="E214" s="48">
        <f t="shared" si="3"/>
        <v>365013.62291058002</v>
      </c>
    </row>
    <row r="215" spans="1:5">
      <c r="A215" s="38" t="s">
        <v>8</v>
      </c>
      <c r="B215" s="6" t="s">
        <v>253</v>
      </c>
      <c r="C215" s="6" t="s">
        <v>243</v>
      </c>
      <c r="D215" s="14">
        <v>9318.7036740000003</v>
      </c>
      <c r="E215" s="48">
        <f t="shared" si="3"/>
        <v>365013.62291058002</v>
      </c>
    </row>
    <row r="216" spans="1:5">
      <c r="A216" s="38" t="s">
        <v>8</v>
      </c>
      <c r="B216" s="6" t="s">
        <v>254</v>
      </c>
      <c r="C216" s="6" t="s">
        <v>243</v>
      </c>
      <c r="D216" s="14">
        <v>9318.7036740000003</v>
      </c>
      <c r="E216" s="48">
        <f t="shared" si="3"/>
        <v>365013.62291058002</v>
      </c>
    </row>
    <row r="217" spans="1:5">
      <c r="A217" s="39"/>
      <c r="B217" s="5" t="s">
        <v>691</v>
      </c>
      <c r="D217" s="4">
        <v>0</v>
      </c>
      <c r="E217" s="48">
        <f t="shared" si="3"/>
        <v>0</v>
      </c>
    </row>
    <row r="218" spans="1:5">
      <c r="A218" s="39"/>
      <c r="B218" s="4" t="s">
        <v>255</v>
      </c>
      <c r="C218" s="4" t="s">
        <v>256</v>
      </c>
      <c r="D218" s="15">
        <v>299.41083639108058</v>
      </c>
      <c r="E218" s="48">
        <f t="shared" si="3"/>
        <v>11727.922461438628</v>
      </c>
    </row>
    <row r="219" spans="1:5">
      <c r="A219" s="39"/>
      <c r="B219" s="4" t="s">
        <v>257</v>
      </c>
      <c r="C219" s="4" t="s">
        <v>258</v>
      </c>
      <c r="D219" s="15">
        <v>263.43981541778976</v>
      </c>
      <c r="E219" s="48">
        <f t="shared" si="3"/>
        <v>10318.937569914826</v>
      </c>
    </row>
    <row r="220" spans="1:5">
      <c r="A220" s="39"/>
      <c r="B220" s="4" t="s">
        <v>259</v>
      </c>
      <c r="C220" s="4" t="s">
        <v>260</v>
      </c>
      <c r="D220" s="15">
        <v>263.43981541778976</v>
      </c>
      <c r="E220" s="48">
        <f t="shared" si="3"/>
        <v>10318.937569914826</v>
      </c>
    </row>
    <row r="221" spans="1:5">
      <c r="A221" s="40" t="s">
        <v>8</v>
      </c>
      <c r="B221" s="8" t="s">
        <v>261</v>
      </c>
      <c r="C221" s="8" t="s">
        <v>262</v>
      </c>
      <c r="D221" s="15">
        <v>213.5</v>
      </c>
      <c r="E221" s="48">
        <f t="shared" si="3"/>
        <v>8362.7950000000001</v>
      </c>
    </row>
    <row r="222" spans="1:5">
      <c r="A222" s="40" t="s">
        <v>8</v>
      </c>
      <c r="B222" s="8" t="s">
        <v>263</v>
      </c>
      <c r="C222" s="8" t="s">
        <v>264</v>
      </c>
      <c r="D222" s="15">
        <v>213.5</v>
      </c>
      <c r="E222" s="48">
        <f t="shared" si="3"/>
        <v>8362.7950000000001</v>
      </c>
    </row>
    <row r="223" spans="1:5">
      <c r="A223" s="40" t="s">
        <v>8</v>
      </c>
      <c r="B223" s="8" t="s">
        <v>265</v>
      </c>
      <c r="C223" s="8" t="s">
        <v>266</v>
      </c>
      <c r="D223" s="15">
        <v>213.5</v>
      </c>
      <c r="E223" s="48">
        <f t="shared" si="3"/>
        <v>8362.7950000000001</v>
      </c>
    </row>
    <row r="224" spans="1:5">
      <c r="A224" s="41"/>
      <c r="B224" s="9" t="s">
        <v>267</v>
      </c>
      <c r="C224" s="9" t="s">
        <v>268</v>
      </c>
      <c r="D224" s="15">
        <v>163.20003446201974</v>
      </c>
      <c r="E224" s="48">
        <f t="shared" si="3"/>
        <v>6392.545349877314</v>
      </c>
    </row>
    <row r="225" spans="1:5">
      <c r="A225" s="41"/>
      <c r="B225" s="8" t="s">
        <v>269</v>
      </c>
      <c r="C225" s="8" t="s">
        <v>270</v>
      </c>
      <c r="D225" s="15">
        <v>317.50865999999996</v>
      </c>
      <c r="E225" s="48">
        <f t="shared" si="3"/>
        <v>12436.814212199999</v>
      </c>
    </row>
    <row r="226" spans="1:5">
      <c r="A226" s="41"/>
      <c r="B226" s="8" t="s">
        <v>271</v>
      </c>
      <c r="C226" s="8" t="s">
        <v>272</v>
      </c>
      <c r="D226" s="15">
        <v>71.361984797068004</v>
      </c>
      <c r="E226" s="48">
        <f t="shared" si="3"/>
        <v>2795.2489445011538</v>
      </c>
    </row>
    <row r="227" spans="1:5">
      <c r="A227" s="40" t="s">
        <v>8</v>
      </c>
      <c r="B227" s="8" t="s">
        <v>273</v>
      </c>
      <c r="C227" s="8" t="s">
        <v>274</v>
      </c>
      <c r="D227" s="15">
        <v>76.076268551236737</v>
      </c>
      <c r="E227" s="48">
        <f t="shared" si="3"/>
        <v>2979.907439151943</v>
      </c>
    </row>
    <row r="228" spans="1:5">
      <c r="A228" s="40" t="s">
        <v>8</v>
      </c>
      <c r="B228" s="8" t="s">
        <v>275</v>
      </c>
      <c r="C228" s="8" t="s">
        <v>276</v>
      </c>
      <c r="D228" s="15">
        <v>136.30331448763249</v>
      </c>
      <c r="E228" s="48">
        <f t="shared" si="3"/>
        <v>5339.0008284805654</v>
      </c>
    </row>
    <row r="229" spans="1:5">
      <c r="A229" s="40" t="s">
        <v>8</v>
      </c>
      <c r="B229" s="8" t="s">
        <v>277</v>
      </c>
      <c r="C229" s="8" t="s">
        <v>278</v>
      </c>
      <c r="D229" s="15">
        <v>136.30331448763249</v>
      </c>
      <c r="E229" s="48">
        <f t="shared" si="3"/>
        <v>5339.0008284805654</v>
      </c>
    </row>
    <row r="230" spans="1:5">
      <c r="A230" s="40" t="s">
        <v>8</v>
      </c>
      <c r="B230" s="8" t="s">
        <v>279</v>
      </c>
      <c r="C230" s="8" t="s">
        <v>280</v>
      </c>
      <c r="D230" s="15">
        <v>136.30331448763249</v>
      </c>
      <c r="E230" s="48">
        <f t="shared" si="3"/>
        <v>5339.0008284805654</v>
      </c>
    </row>
    <row r="231" spans="1:5">
      <c r="A231" s="40" t="s">
        <v>8</v>
      </c>
      <c r="B231" s="8" t="s">
        <v>281</v>
      </c>
      <c r="C231" s="8" t="s">
        <v>282</v>
      </c>
      <c r="D231" s="15">
        <v>136.30331448763249</v>
      </c>
      <c r="E231" s="48">
        <f t="shared" si="3"/>
        <v>5339.0008284805654</v>
      </c>
    </row>
    <row r="232" spans="1:5">
      <c r="A232" s="42"/>
      <c r="B232" s="4" t="s">
        <v>283</v>
      </c>
      <c r="C232" s="4" t="s">
        <v>284</v>
      </c>
      <c r="D232" s="15">
        <v>120.08871553816464</v>
      </c>
      <c r="E232" s="48">
        <f t="shared" si="3"/>
        <v>4703.8749876299089</v>
      </c>
    </row>
    <row r="233" spans="1:5">
      <c r="A233" s="39"/>
      <c r="B233" s="4" t="s">
        <v>285</v>
      </c>
      <c r="C233" s="4" t="s">
        <v>286</v>
      </c>
      <c r="D233" s="15">
        <v>120.08871553816464</v>
      </c>
      <c r="E233" s="48">
        <f t="shared" si="3"/>
        <v>4703.8749876299089</v>
      </c>
    </row>
    <row r="234" spans="1:5">
      <c r="A234" s="39"/>
      <c r="B234" s="4" t="s">
        <v>287</v>
      </c>
      <c r="C234" s="4" t="s">
        <v>288</v>
      </c>
      <c r="D234" s="15">
        <v>120.08871553816464</v>
      </c>
      <c r="E234" s="48">
        <f t="shared" si="3"/>
        <v>4703.8749876299089</v>
      </c>
    </row>
    <row r="235" spans="1:5">
      <c r="A235" s="39"/>
      <c r="B235" s="4" t="s">
        <v>289</v>
      </c>
      <c r="C235" s="4" t="s">
        <v>290</v>
      </c>
      <c r="D235" s="15">
        <v>119.85705257142857</v>
      </c>
      <c r="E235" s="48">
        <f t="shared" si="3"/>
        <v>4694.8007492228571</v>
      </c>
    </row>
    <row r="236" spans="1:5">
      <c r="A236" s="39"/>
      <c r="B236" s="4" t="s">
        <v>291</v>
      </c>
      <c r="C236" s="4" t="s">
        <v>292</v>
      </c>
      <c r="D236" s="15">
        <v>115.15494782375006</v>
      </c>
      <c r="E236" s="48">
        <f t="shared" si="3"/>
        <v>4510.6193062562897</v>
      </c>
    </row>
    <row r="237" spans="1:5">
      <c r="A237" s="39"/>
      <c r="B237" s="4" t="s">
        <v>293</v>
      </c>
      <c r="C237" s="4" t="s">
        <v>294</v>
      </c>
      <c r="D237" s="15">
        <v>115.15494782375006</v>
      </c>
      <c r="E237" s="48">
        <f t="shared" si="3"/>
        <v>4510.6193062562897</v>
      </c>
    </row>
    <row r="238" spans="1:5">
      <c r="A238" s="39"/>
      <c r="B238" s="4" t="s">
        <v>295</v>
      </c>
      <c r="C238" s="4" t="s">
        <v>296</v>
      </c>
      <c r="D238" s="15">
        <v>115.15494782375006</v>
      </c>
      <c r="E238" s="48">
        <f t="shared" si="3"/>
        <v>4510.6193062562897</v>
      </c>
    </row>
    <row r="239" spans="1:5">
      <c r="A239" s="39"/>
      <c r="B239" s="4" t="s">
        <v>297</v>
      </c>
      <c r="C239" s="4" t="s">
        <v>298</v>
      </c>
      <c r="D239" s="15">
        <v>115.15494782375006</v>
      </c>
      <c r="E239" s="48">
        <f t="shared" si="3"/>
        <v>4510.6193062562897</v>
      </c>
    </row>
    <row r="240" spans="1:5">
      <c r="A240" s="39"/>
      <c r="B240" s="4" t="s">
        <v>299</v>
      </c>
      <c r="C240" s="4" t="s">
        <v>300</v>
      </c>
      <c r="D240" s="15">
        <v>115.15494782375006</v>
      </c>
      <c r="E240" s="48">
        <f t="shared" si="3"/>
        <v>4510.6193062562897</v>
      </c>
    </row>
    <row r="241" spans="1:5">
      <c r="A241" s="39"/>
      <c r="B241" s="4" t="s">
        <v>301</v>
      </c>
      <c r="C241" s="4" t="s">
        <v>302</v>
      </c>
      <c r="D241" s="15">
        <v>115.15494782375006</v>
      </c>
      <c r="E241" s="48">
        <f t="shared" si="3"/>
        <v>4510.6193062562897</v>
      </c>
    </row>
    <row r="242" spans="1:5">
      <c r="A242" s="39"/>
      <c r="B242" s="4" t="s">
        <v>303</v>
      </c>
      <c r="C242" s="4" t="s">
        <v>304</v>
      </c>
      <c r="D242" s="15">
        <v>115.15494782375006</v>
      </c>
      <c r="E242" s="48">
        <f t="shared" si="3"/>
        <v>4510.6193062562897</v>
      </c>
    </row>
    <row r="243" spans="1:5">
      <c r="A243" s="39"/>
      <c r="B243" s="4" t="s">
        <v>305</v>
      </c>
      <c r="C243" s="4" t="s">
        <v>306</v>
      </c>
      <c r="D243" s="15">
        <v>115.15494782375006</v>
      </c>
      <c r="E243" s="48">
        <f t="shared" si="3"/>
        <v>4510.6193062562897</v>
      </c>
    </row>
    <row r="244" spans="1:5">
      <c r="A244" s="40" t="s">
        <v>8</v>
      </c>
      <c r="B244" s="8" t="s">
        <v>307</v>
      </c>
      <c r="C244" s="8" t="s">
        <v>308</v>
      </c>
      <c r="D244" s="15">
        <v>52.771536201117307</v>
      </c>
      <c r="E244" s="48">
        <f t="shared" si="3"/>
        <v>2067.0610729977652</v>
      </c>
    </row>
    <row r="245" spans="1:5">
      <c r="A245" s="40" t="s">
        <v>8</v>
      </c>
      <c r="B245" s="8" t="s">
        <v>309</v>
      </c>
      <c r="C245" s="8" t="s">
        <v>310</v>
      </c>
      <c r="D245" s="15">
        <v>52.771536201117307</v>
      </c>
      <c r="E245" s="48">
        <f t="shared" si="3"/>
        <v>2067.0610729977652</v>
      </c>
    </row>
    <row r="246" spans="1:5">
      <c r="A246" s="40" t="s">
        <v>8</v>
      </c>
      <c r="B246" s="8" t="s">
        <v>311</v>
      </c>
      <c r="C246" s="8" t="s">
        <v>312</v>
      </c>
      <c r="D246" s="15">
        <v>52.771536201117307</v>
      </c>
      <c r="E246" s="48">
        <f t="shared" si="3"/>
        <v>2067.0610729977652</v>
      </c>
    </row>
    <row r="247" spans="1:5">
      <c r="A247" s="40" t="s">
        <v>8</v>
      </c>
      <c r="B247" s="8" t="s">
        <v>313</v>
      </c>
      <c r="C247" s="8" t="s">
        <v>314</v>
      </c>
      <c r="D247" s="15">
        <v>53.673613743016759</v>
      </c>
      <c r="E247" s="48">
        <f t="shared" si="3"/>
        <v>2102.3954503139666</v>
      </c>
    </row>
    <row r="248" spans="1:5">
      <c r="A248" s="40" t="s">
        <v>8</v>
      </c>
      <c r="B248" s="8" t="s">
        <v>315</v>
      </c>
      <c r="C248" s="8" t="s">
        <v>316</v>
      </c>
      <c r="D248" s="15">
        <v>78.029707374301665</v>
      </c>
      <c r="E248" s="48">
        <f t="shared" si="3"/>
        <v>3056.4236378513965</v>
      </c>
    </row>
    <row r="249" spans="1:5">
      <c r="A249" s="40" t="s">
        <v>8</v>
      </c>
      <c r="B249" s="8" t="s">
        <v>317</v>
      </c>
      <c r="C249" s="8" t="s">
        <v>318</v>
      </c>
      <c r="D249" s="15">
        <v>78.029707374301665</v>
      </c>
      <c r="E249" s="48">
        <f t="shared" si="3"/>
        <v>3056.4236378513965</v>
      </c>
    </row>
    <row r="250" spans="1:5">
      <c r="A250" s="40" t="s">
        <v>8</v>
      </c>
      <c r="B250" s="8" t="s">
        <v>319</v>
      </c>
      <c r="C250" s="8" t="s">
        <v>320</v>
      </c>
      <c r="D250" s="15">
        <v>78.029707374301665</v>
      </c>
      <c r="E250" s="48">
        <f t="shared" si="3"/>
        <v>3056.4236378513965</v>
      </c>
    </row>
    <row r="251" spans="1:5">
      <c r="A251" s="40" t="s">
        <v>8</v>
      </c>
      <c r="B251" s="8" t="s">
        <v>321</v>
      </c>
      <c r="C251" s="8" t="s">
        <v>322</v>
      </c>
      <c r="D251" s="15">
        <v>79.112200424581005</v>
      </c>
      <c r="E251" s="48">
        <f t="shared" si="3"/>
        <v>3098.8248906308381</v>
      </c>
    </row>
    <row r="252" spans="1:5">
      <c r="A252" s="40" t="s">
        <v>8</v>
      </c>
      <c r="B252" s="8" t="s">
        <v>323</v>
      </c>
      <c r="C252" s="8" t="s">
        <v>324</v>
      </c>
      <c r="D252" s="15">
        <v>79.112200424581005</v>
      </c>
      <c r="E252" s="48">
        <f t="shared" si="3"/>
        <v>3098.8248906308381</v>
      </c>
    </row>
    <row r="253" spans="1:5">
      <c r="A253" s="39"/>
      <c r="B253" s="4" t="s">
        <v>325</v>
      </c>
      <c r="C253" s="4" t="s">
        <v>326</v>
      </c>
      <c r="D253" s="15">
        <v>414.24296508000003</v>
      </c>
      <c r="E253" s="48">
        <f t="shared" si="3"/>
        <v>16225.896942183603</v>
      </c>
    </row>
    <row r="254" spans="1:5">
      <c r="A254" s="39"/>
      <c r="B254" s="4" t="s">
        <v>327</v>
      </c>
      <c r="C254" s="4" t="s">
        <v>328</v>
      </c>
      <c r="D254" s="15">
        <v>414.24296508000003</v>
      </c>
      <c r="E254" s="48">
        <f t="shared" si="3"/>
        <v>16225.896942183603</v>
      </c>
    </row>
    <row r="255" spans="1:5">
      <c r="A255" s="39"/>
      <c r="B255" s="4" t="s">
        <v>329</v>
      </c>
      <c r="C255" s="4" t="s">
        <v>330</v>
      </c>
      <c r="D255" s="15">
        <v>414.24296508000003</v>
      </c>
      <c r="E255" s="48">
        <f t="shared" si="3"/>
        <v>16225.896942183603</v>
      </c>
    </row>
    <row r="256" spans="1:5">
      <c r="A256" s="39"/>
      <c r="B256" s="4" t="s">
        <v>331</v>
      </c>
      <c r="C256" s="4" t="s">
        <v>332</v>
      </c>
      <c r="D256" s="15">
        <v>414.24296508000003</v>
      </c>
      <c r="E256" s="48">
        <f t="shared" si="3"/>
        <v>16225.896942183603</v>
      </c>
    </row>
    <row r="257" spans="1:5">
      <c r="A257" s="39"/>
      <c r="B257" s="4" t="s">
        <v>333</v>
      </c>
      <c r="C257" s="4" t="s">
        <v>334</v>
      </c>
      <c r="D257" s="15">
        <v>414.24296508000003</v>
      </c>
      <c r="E257" s="48">
        <f t="shared" si="3"/>
        <v>16225.896942183603</v>
      </c>
    </row>
    <row r="258" spans="1:5">
      <c r="A258" s="39"/>
      <c r="B258" s="4" t="s">
        <v>335</v>
      </c>
      <c r="C258" s="4" t="s">
        <v>336</v>
      </c>
      <c r="D258" s="15">
        <v>414.24296508000003</v>
      </c>
      <c r="E258" s="48">
        <f t="shared" si="3"/>
        <v>16225.896942183603</v>
      </c>
    </row>
    <row r="259" spans="1:5">
      <c r="A259" s="39"/>
      <c r="B259" s="4" t="s">
        <v>337</v>
      </c>
      <c r="C259" s="4" t="s">
        <v>338</v>
      </c>
      <c r="D259" s="15">
        <v>414.24296508000003</v>
      </c>
      <c r="E259" s="48">
        <f t="shared" si="3"/>
        <v>16225.896942183603</v>
      </c>
    </row>
    <row r="260" spans="1:5">
      <c r="A260" s="39"/>
      <c r="B260" s="4" t="s">
        <v>339</v>
      </c>
      <c r="C260" s="4" t="s">
        <v>340</v>
      </c>
      <c r="D260" s="15">
        <v>414.24296508000003</v>
      </c>
      <c r="E260" s="48">
        <f t="shared" si="3"/>
        <v>16225.896942183603</v>
      </c>
    </row>
    <row r="261" spans="1:5">
      <c r="A261" s="39"/>
      <c r="B261" s="4" t="s">
        <v>341</v>
      </c>
      <c r="C261" s="4" t="s">
        <v>342</v>
      </c>
      <c r="D261" s="15">
        <v>414.24296508000003</v>
      </c>
      <c r="E261" s="48">
        <f t="shared" si="3"/>
        <v>16225.896942183603</v>
      </c>
    </row>
    <row r="262" spans="1:5">
      <c r="A262" s="39"/>
      <c r="B262" s="4" t="s">
        <v>343</v>
      </c>
      <c r="C262" s="4" t="s">
        <v>344</v>
      </c>
      <c r="D262" s="15">
        <v>414.24296508000003</v>
      </c>
      <c r="E262" s="48">
        <f t="shared" si="3"/>
        <v>16225.896942183603</v>
      </c>
    </row>
    <row r="263" spans="1:5">
      <c r="A263" s="39"/>
      <c r="B263" s="4" t="s">
        <v>345</v>
      </c>
      <c r="C263" s="4" t="s">
        <v>346</v>
      </c>
      <c r="D263" s="15">
        <v>414.24296508000003</v>
      </c>
      <c r="E263" s="48">
        <f t="shared" si="3"/>
        <v>16225.896942183603</v>
      </c>
    </row>
    <row r="264" spans="1:5">
      <c r="A264" s="39"/>
      <c r="B264" s="4" t="s">
        <v>347</v>
      </c>
      <c r="C264" s="4" t="s">
        <v>348</v>
      </c>
      <c r="D264" s="15">
        <v>540.16762857882361</v>
      </c>
      <c r="E264" s="48">
        <f t="shared" si="3"/>
        <v>21158.366011432521</v>
      </c>
    </row>
    <row r="265" spans="1:5">
      <c r="A265" s="39"/>
      <c r="B265" s="4" t="s">
        <v>349</v>
      </c>
      <c r="C265" s="4" t="s">
        <v>350</v>
      </c>
      <c r="D265" s="15">
        <v>540.16762857882361</v>
      </c>
      <c r="E265" s="48">
        <f t="shared" si="3"/>
        <v>21158.366011432521</v>
      </c>
    </row>
    <row r="266" spans="1:5">
      <c r="A266" s="39"/>
      <c r="B266" s="4" t="s">
        <v>351</v>
      </c>
      <c r="C266" s="4" t="s">
        <v>352</v>
      </c>
      <c r="D266" s="15">
        <v>414.24296508000003</v>
      </c>
      <c r="E266" s="48">
        <f t="shared" si="3"/>
        <v>16225.896942183603</v>
      </c>
    </row>
    <row r="267" spans="1:5">
      <c r="A267" s="39"/>
      <c r="B267" s="4" t="s">
        <v>353</v>
      </c>
      <c r="C267" s="4" t="s">
        <v>354</v>
      </c>
      <c r="D267" s="15">
        <v>414.24296508000003</v>
      </c>
      <c r="E267" s="48">
        <f t="shared" ref="E267:E330" si="4">D267*$E$8</f>
        <v>16225.896942183603</v>
      </c>
    </row>
    <row r="268" spans="1:5">
      <c r="A268" s="39"/>
      <c r="B268" s="4" t="s">
        <v>355</v>
      </c>
      <c r="C268" s="4" t="s">
        <v>356</v>
      </c>
      <c r="D268" s="15">
        <v>414.24296508000003</v>
      </c>
      <c r="E268" s="48">
        <f t="shared" si="4"/>
        <v>16225.896942183603</v>
      </c>
    </row>
    <row r="269" spans="1:5">
      <c r="A269" s="39"/>
      <c r="B269" s="4" t="s">
        <v>357</v>
      </c>
      <c r="C269" s="4" t="s">
        <v>358</v>
      </c>
      <c r="D269" s="15">
        <v>414.24296508000003</v>
      </c>
      <c r="E269" s="48">
        <f t="shared" si="4"/>
        <v>16225.896942183603</v>
      </c>
    </row>
    <row r="270" spans="1:5">
      <c r="A270" s="39"/>
      <c r="B270" s="4" t="s">
        <v>359</v>
      </c>
      <c r="C270" s="4" t="s">
        <v>360</v>
      </c>
      <c r="D270" s="15">
        <v>414.24296508000003</v>
      </c>
      <c r="E270" s="48">
        <f t="shared" si="4"/>
        <v>16225.896942183603</v>
      </c>
    </row>
    <row r="271" spans="1:5">
      <c r="A271" s="39"/>
      <c r="B271" s="5" t="s">
        <v>692</v>
      </c>
      <c r="D271" s="15">
        <v>0</v>
      </c>
      <c r="E271" s="48">
        <f t="shared" si="4"/>
        <v>0</v>
      </c>
    </row>
    <row r="272" spans="1:5">
      <c r="A272" s="37"/>
      <c r="B272" s="6" t="s">
        <v>361</v>
      </c>
      <c r="C272" s="6" t="s">
        <v>362</v>
      </c>
      <c r="D272" s="14">
        <v>3486.4299188626592</v>
      </c>
      <c r="E272" s="48">
        <f t="shared" si="4"/>
        <v>136563.45992185036</v>
      </c>
    </row>
    <row r="273" spans="1:5">
      <c r="A273" s="37"/>
      <c r="B273" s="6" t="s">
        <v>363</v>
      </c>
      <c r="C273" s="6" t="s">
        <v>364</v>
      </c>
      <c r="D273" s="14">
        <v>3617.9871376389146</v>
      </c>
      <c r="E273" s="48">
        <f t="shared" si="4"/>
        <v>141716.55618131629</v>
      </c>
    </row>
    <row r="274" spans="1:5">
      <c r="A274" s="37"/>
      <c r="B274" s="6" t="s">
        <v>365</v>
      </c>
      <c r="C274" s="6" t="s">
        <v>362</v>
      </c>
      <c r="D274" s="14">
        <v>3932.8303077862156</v>
      </c>
      <c r="E274" s="48">
        <f t="shared" si="4"/>
        <v>154048.96315598607</v>
      </c>
    </row>
    <row r="275" spans="1:5">
      <c r="A275" s="37"/>
      <c r="B275" s="6" t="s">
        <v>366</v>
      </c>
      <c r="C275" s="6" t="s">
        <v>364</v>
      </c>
      <c r="D275" s="14">
        <v>4161.1525660233647</v>
      </c>
      <c r="E275" s="48">
        <f t="shared" si="4"/>
        <v>162992.3460111352</v>
      </c>
    </row>
    <row r="276" spans="1:5">
      <c r="A276" s="37"/>
      <c r="B276" s="6" t="s">
        <v>367</v>
      </c>
      <c r="C276" s="6" t="s">
        <v>368</v>
      </c>
      <c r="D276" s="14">
        <v>5345.7667992679881</v>
      </c>
      <c r="E276" s="48">
        <f t="shared" si="4"/>
        <v>209393.68552732709</v>
      </c>
    </row>
    <row r="277" spans="1:5">
      <c r="A277" s="37"/>
      <c r="B277" s="6" t="s">
        <v>369</v>
      </c>
      <c r="C277" s="6" t="s">
        <v>370</v>
      </c>
      <c r="D277" s="14">
        <v>5547.3227862180684</v>
      </c>
      <c r="E277" s="48">
        <f t="shared" si="4"/>
        <v>217288.63353616174</v>
      </c>
    </row>
    <row r="278" spans="1:5">
      <c r="A278" s="37"/>
      <c r="B278" s="6" t="s">
        <v>371</v>
      </c>
      <c r="C278" s="6" t="s">
        <v>372</v>
      </c>
      <c r="D278" s="14">
        <v>6011.3354790567237</v>
      </c>
      <c r="E278" s="48">
        <f t="shared" si="4"/>
        <v>235464.01071465187</v>
      </c>
    </row>
    <row r="279" spans="1:5">
      <c r="A279" s="37"/>
      <c r="B279" s="6" t="s">
        <v>373</v>
      </c>
      <c r="C279" s="6" t="s">
        <v>374</v>
      </c>
      <c r="D279" s="14">
        <v>6222.8088600000001</v>
      </c>
      <c r="E279" s="48">
        <f t="shared" si="4"/>
        <v>243747.42304620001</v>
      </c>
    </row>
    <row r="280" spans="1:5">
      <c r="A280" s="37"/>
      <c r="B280" s="6" t="s">
        <v>375</v>
      </c>
      <c r="C280" s="6" t="s">
        <v>368</v>
      </c>
      <c r="D280" s="14">
        <v>6673.771438379209</v>
      </c>
      <c r="E280" s="48">
        <f t="shared" si="4"/>
        <v>261411.62724131363</v>
      </c>
    </row>
    <row r="281" spans="1:5">
      <c r="A281" s="37"/>
      <c r="B281" s="6" t="s">
        <v>376</v>
      </c>
      <c r="C281" s="6" t="s">
        <v>370</v>
      </c>
      <c r="D281" s="14">
        <v>6858.3020515268463</v>
      </c>
      <c r="E281" s="48">
        <f t="shared" si="4"/>
        <v>268639.69135830656</v>
      </c>
    </row>
    <row r="282" spans="1:5">
      <c r="A282" s="37"/>
      <c r="B282" s="6" t="s">
        <v>377</v>
      </c>
      <c r="C282" s="6" t="s">
        <v>372</v>
      </c>
      <c r="D282" s="14">
        <v>7426.7930749040243</v>
      </c>
      <c r="E282" s="48">
        <f t="shared" si="4"/>
        <v>290907.48474399064</v>
      </c>
    </row>
    <row r="283" spans="1:5">
      <c r="A283" s="37"/>
      <c r="B283" s="6" t="s">
        <v>378</v>
      </c>
      <c r="C283" s="6" t="s">
        <v>374</v>
      </c>
      <c r="D283" s="14">
        <v>7615.8233181347632</v>
      </c>
      <c r="E283" s="48">
        <f t="shared" si="4"/>
        <v>298311.79937133868</v>
      </c>
    </row>
    <row r="284" spans="1:5">
      <c r="A284" s="37"/>
      <c r="B284" s="6" t="s">
        <v>379</v>
      </c>
      <c r="C284" s="6" t="s">
        <v>368</v>
      </c>
      <c r="D284" s="14">
        <v>9712.1879383100004</v>
      </c>
      <c r="E284" s="48">
        <f t="shared" si="4"/>
        <v>380426.40154360275</v>
      </c>
    </row>
    <row r="285" spans="1:5">
      <c r="A285" s="37"/>
      <c r="B285" s="6" t="s">
        <v>380</v>
      </c>
      <c r="C285" s="6" t="s">
        <v>370</v>
      </c>
      <c r="D285" s="14">
        <v>10034.909018419999</v>
      </c>
      <c r="E285" s="48">
        <f t="shared" si="4"/>
        <v>393067.3862515114</v>
      </c>
    </row>
    <row r="286" spans="1:5">
      <c r="A286" s="37"/>
      <c r="B286" s="6" t="s">
        <v>381</v>
      </c>
      <c r="C286" s="6" t="s">
        <v>372</v>
      </c>
      <c r="D286" s="14">
        <v>10571.600400365594</v>
      </c>
      <c r="E286" s="48">
        <f t="shared" si="4"/>
        <v>414089.58768232033</v>
      </c>
    </row>
    <row r="287" spans="1:5">
      <c r="A287" s="37"/>
      <c r="B287" s="6" t="s">
        <v>382</v>
      </c>
      <c r="C287" s="6" t="s">
        <v>374</v>
      </c>
      <c r="D287" s="14">
        <v>10867.865318383345</v>
      </c>
      <c r="E287" s="48">
        <f t="shared" si="4"/>
        <v>425694.28452107566</v>
      </c>
    </row>
    <row r="288" spans="1:5">
      <c r="A288" s="39"/>
      <c r="B288" s="5" t="s">
        <v>693</v>
      </c>
      <c r="D288" s="13"/>
      <c r="E288" s="48"/>
    </row>
    <row r="289" spans="1:5">
      <c r="A289" s="38" t="s">
        <v>8</v>
      </c>
      <c r="B289" s="6" t="s">
        <v>383</v>
      </c>
      <c r="C289" s="6" t="s">
        <v>384</v>
      </c>
      <c r="D289" s="14">
        <v>4206.3891999999996</v>
      </c>
      <c r="E289" s="48">
        <f t="shared" si="4"/>
        <v>164764.264964</v>
      </c>
    </row>
    <row r="290" spans="1:5">
      <c r="A290" s="38" t="s">
        <v>8</v>
      </c>
      <c r="B290" s="6" t="s">
        <v>385</v>
      </c>
      <c r="C290" s="6" t="s">
        <v>384</v>
      </c>
      <c r="D290" s="14">
        <v>4724.8562599999996</v>
      </c>
      <c r="E290" s="48">
        <f t="shared" si="4"/>
        <v>185072.61970419998</v>
      </c>
    </row>
    <row r="291" spans="1:5">
      <c r="A291" s="38" t="s">
        <v>8</v>
      </c>
      <c r="B291" s="6" t="s">
        <v>386</v>
      </c>
      <c r="C291" s="6" t="s">
        <v>384</v>
      </c>
      <c r="D291" s="14">
        <v>6323.3209999999999</v>
      </c>
      <c r="E291" s="48">
        <f t="shared" si="4"/>
        <v>247684.48357000001</v>
      </c>
    </row>
    <row r="292" spans="1:5">
      <c r="A292" s="38" t="s">
        <v>8</v>
      </c>
      <c r="B292" s="6" t="s">
        <v>387</v>
      </c>
      <c r="C292" s="6" t="s">
        <v>388</v>
      </c>
      <c r="D292" s="14">
        <v>7151.6766000000007</v>
      </c>
      <c r="E292" s="48">
        <f t="shared" si="4"/>
        <v>280131.17242200003</v>
      </c>
    </row>
    <row r="293" spans="1:5" ht="15.75">
      <c r="A293" s="39"/>
      <c r="B293" s="10" t="s">
        <v>694</v>
      </c>
      <c r="D293" s="13"/>
      <c r="E293" s="48"/>
    </row>
    <row r="294" spans="1:5" ht="15.75">
      <c r="A294" s="39"/>
      <c r="B294" s="10" t="s">
        <v>389</v>
      </c>
      <c r="D294" s="13"/>
      <c r="E294" s="48"/>
    </row>
    <row r="295" spans="1:5">
      <c r="A295" s="37"/>
      <c r="B295" s="6" t="s">
        <v>390</v>
      </c>
      <c r="C295" s="6" t="s">
        <v>391</v>
      </c>
      <c r="D295" s="14">
        <v>973.43324659294115</v>
      </c>
      <c r="E295" s="48">
        <f t="shared" si="4"/>
        <v>38129.380269045505</v>
      </c>
    </row>
    <row r="296" spans="1:5">
      <c r="A296" s="37"/>
      <c r="B296" s="6" t="s">
        <v>392</v>
      </c>
      <c r="C296" s="6" t="s">
        <v>393</v>
      </c>
      <c r="D296" s="14">
        <v>108.88499999999999</v>
      </c>
      <c r="E296" s="48">
        <f t="shared" si="4"/>
        <v>4265.0254500000001</v>
      </c>
    </row>
    <row r="297" spans="1:5" ht="15.75">
      <c r="A297" s="39"/>
      <c r="B297" s="10" t="s">
        <v>695</v>
      </c>
      <c r="D297" s="15">
        <v>0</v>
      </c>
      <c r="E297" s="48">
        <f t="shared" si="4"/>
        <v>0</v>
      </c>
    </row>
    <row r="298" spans="1:5">
      <c r="A298" s="39"/>
      <c r="B298" s="11" t="s">
        <v>696</v>
      </c>
      <c r="D298" s="15">
        <v>0</v>
      </c>
      <c r="E298" s="48">
        <f t="shared" si="4"/>
        <v>0</v>
      </c>
    </row>
    <row r="299" spans="1:5">
      <c r="A299" s="39"/>
      <c r="B299" s="4" t="s">
        <v>394</v>
      </c>
      <c r="C299" s="4" t="s">
        <v>395</v>
      </c>
      <c r="D299" s="15">
        <v>75.933621952270187</v>
      </c>
      <c r="E299" s="48">
        <f t="shared" si="4"/>
        <v>2974.3199718704232</v>
      </c>
    </row>
    <row r="300" spans="1:5">
      <c r="A300" s="39"/>
      <c r="B300" s="4" t="s">
        <v>396</v>
      </c>
      <c r="C300" s="4" t="s">
        <v>397</v>
      </c>
      <c r="D300" s="15">
        <v>93.369149189871649</v>
      </c>
      <c r="E300" s="48">
        <f t="shared" si="4"/>
        <v>3657.2695737672725</v>
      </c>
    </row>
    <row r="301" spans="1:5">
      <c r="A301" s="39"/>
      <c r="B301" s="4" t="s">
        <v>398</v>
      </c>
      <c r="C301" s="4" t="s">
        <v>399</v>
      </c>
      <c r="D301" s="15">
        <v>110.03469111190225</v>
      </c>
      <c r="E301" s="48">
        <f t="shared" si="4"/>
        <v>4310.058850853211</v>
      </c>
    </row>
    <row r="302" spans="1:5">
      <c r="A302" s="39"/>
      <c r="B302" s="4" t="s">
        <v>400</v>
      </c>
      <c r="C302" s="4" t="s">
        <v>401</v>
      </c>
      <c r="D302" s="15">
        <v>110.03469111190225</v>
      </c>
      <c r="E302" s="48">
        <f t="shared" si="4"/>
        <v>4310.058850853211</v>
      </c>
    </row>
    <row r="303" spans="1:5">
      <c r="A303" s="39"/>
      <c r="B303" s="4" t="s">
        <v>402</v>
      </c>
      <c r="C303" s="4" t="s">
        <v>403</v>
      </c>
      <c r="D303" s="15">
        <v>93.369149189871649</v>
      </c>
      <c r="E303" s="48">
        <f t="shared" si="4"/>
        <v>3657.2695737672725</v>
      </c>
    </row>
    <row r="304" spans="1:5">
      <c r="A304" s="39"/>
      <c r="B304" s="4" t="s">
        <v>404</v>
      </c>
      <c r="C304" s="4" t="s">
        <v>405</v>
      </c>
      <c r="D304" s="15">
        <v>105.84546346260217</v>
      </c>
      <c r="E304" s="48">
        <f t="shared" si="4"/>
        <v>4145.966803830127</v>
      </c>
    </row>
    <row r="305" spans="1:5">
      <c r="A305" s="39"/>
      <c r="B305" s="4" t="s">
        <v>406</v>
      </c>
      <c r="C305" s="4" t="s">
        <v>407</v>
      </c>
      <c r="D305" s="15">
        <v>122.88859314376826</v>
      </c>
      <c r="E305" s="48">
        <f t="shared" si="4"/>
        <v>4813.5461934414034</v>
      </c>
    </row>
    <row r="306" spans="1:5">
      <c r="A306" s="39"/>
      <c r="B306" s="4" t="s">
        <v>408</v>
      </c>
      <c r="C306" s="4" t="s">
        <v>409</v>
      </c>
      <c r="D306" s="15">
        <v>87.703622199292454</v>
      </c>
      <c r="E306" s="48">
        <f t="shared" si="4"/>
        <v>3435.3508815462856</v>
      </c>
    </row>
    <row r="307" spans="1:5">
      <c r="A307" s="39"/>
      <c r="B307" s="4" t="s">
        <v>410</v>
      </c>
      <c r="C307" s="4" t="s">
        <v>411</v>
      </c>
      <c r="D307" s="15">
        <v>103.48911526246962</v>
      </c>
      <c r="E307" s="48">
        <f t="shared" si="4"/>
        <v>4053.6686448309356</v>
      </c>
    </row>
    <row r="308" spans="1:5">
      <c r="A308" s="39"/>
      <c r="B308" s="4" t="s">
        <v>412</v>
      </c>
      <c r="C308" s="4" t="s">
        <v>413</v>
      </c>
      <c r="D308" s="15">
        <v>172.79863260546958</v>
      </c>
      <c r="E308" s="48">
        <f t="shared" si="4"/>
        <v>6768.5224391562433</v>
      </c>
    </row>
    <row r="309" spans="1:5">
      <c r="A309" s="39"/>
      <c r="B309" s="4" t="s">
        <v>414</v>
      </c>
      <c r="C309" s="4" t="s">
        <v>415</v>
      </c>
      <c r="D309" s="15">
        <v>123.28073241372017</v>
      </c>
      <c r="E309" s="48">
        <f t="shared" si="4"/>
        <v>4828.9062886454194</v>
      </c>
    </row>
    <row r="310" spans="1:5">
      <c r="A310" s="39"/>
      <c r="B310" s="4" t="s">
        <v>416</v>
      </c>
      <c r="C310" s="4" t="s">
        <v>417</v>
      </c>
      <c r="D310" s="15">
        <v>178.14236118598382</v>
      </c>
      <c r="E310" s="48">
        <f t="shared" si="4"/>
        <v>6977.8362876549863</v>
      </c>
    </row>
    <row r="311" spans="1:5">
      <c r="A311" s="39"/>
      <c r="B311" s="4" t="s">
        <v>418</v>
      </c>
      <c r="C311" s="4" t="s">
        <v>419</v>
      </c>
      <c r="D311" s="15">
        <v>117.94521634853402</v>
      </c>
      <c r="E311" s="48">
        <f t="shared" si="4"/>
        <v>4619.9141243720778</v>
      </c>
    </row>
    <row r="312" spans="1:5">
      <c r="A312" s="39"/>
      <c r="B312" s="4" t="s">
        <v>420</v>
      </c>
      <c r="C312" s="4" t="s">
        <v>421</v>
      </c>
      <c r="D312" s="15">
        <v>135.77130871745882</v>
      </c>
      <c r="E312" s="48">
        <f t="shared" si="4"/>
        <v>5318.1621624628624</v>
      </c>
    </row>
    <row r="313" spans="1:5">
      <c r="A313" s="37"/>
      <c r="B313" s="6" t="s">
        <v>422</v>
      </c>
      <c r="C313" s="6" t="s">
        <v>423</v>
      </c>
      <c r="D313" s="14">
        <v>229.35999999999999</v>
      </c>
      <c r="E313" s="48">
        <f t="shared" si="4"/>
        <v>8984.0311999999994</v>
      </c>
    </row>
    <row r="314" spans="1:5">
      <c r="A314" s="39"/>
      <c r="B314" s="5" t="s">
        <v>697</v>
      </c>
      <c r="D314" s="15">
        <v>0</v>
      </c>
      <c r="E314" s="48">
        <f t="shared" si="4"/>
        <v>0</v>
      </c>
    </row>
    <row r="315" spans="1:5">
      <c r="A315" s="39"/>
      <c r="B315" s="4" t="s">
        <v>424</v>
      </c>
      <c r="C315" s="4" t="s">
        <v>425</v>
      </c>
      <c r="D315" s="15">
        <v>22.816075850402985</v>
      </c>
      <c r="E315" s="48">
        <f t="shared" si="4"/>
        <v>893.70569106028495</v>
      </c>
    </row>
    <row r="316" spans="1:5">
      <c r="A316" s="37"/>
      <c r="B316" s="6" t="s">
        <v>426</v>
      </c>
      <c r="C316" s="6" t="s">
        <v>427</v>
      </c>
      <c r="D316" s="14">
        <v>13.848831790471888</v>
      </c>
      <c r="E316" s="48">
        <f t="shared" si="4"/>
        <v>542.45874123278384</v>
      </c>
    </row>
    <row r="317" spans="1:5">
      <c r="A317" s="39"/>
      <c r="B317" s="4" t="s">
        <v>428</v>
      </c>
      <c r="C317" s="4" t="s">
        <v>429</v>
      </c>
      <c r="D317" s="15">
        <v>348.90605714285715</v>
      </c>
      <c r="E317" s="48">
        <f t="shared" si="4"/>
        <v>13666.650258285716</v>
      </c>
    </row>
    <row r="318" spans="1:5">
      <c r="A318" s="39"/>
      <c r="B318" s="4" t="s">
        <v>430</v>
      </c>
      <c r="C318" s="4" t="s">
        <v>431</v>
      </c>
      <c r="D318" s="15">
        <v>293.79761349350008</v>
      </c>
      <c r="E318" s="48">
        <f t="shared" si="4"/>
        <v>11508.052520540399</v>
      </c>
    </row>
    <row r="319" spans="1:5">
      <c r="A319" s="39"/>
      <c r="B319" s="4" t="s">
        <v>432</v>
      </c>
      <c r="C319" s="4" t="s">
        <v>433</v>
      </c>
      <c r="D319" s="15">
        <v>23.08648860122258</v>
      </c>
      <c r="E319" s="48">
        <f t="shared" si="4"/>
        <v>904.29775850988847</v>
      </c>
    </row>
    <row r="320" spans="1:5">
      <c r="A320" s="39"/>
      <c r="B320" s="4" t="s">
        <v>434</v>
      </c>
      <c r="C320" s="4" t="s">
        <v>435</v>
      </c>
      <c r="D320" s="15">
        <v>21.919333333333334</v>
      </c>
      <c r="E320" s="48">
        <f t="shared" si="4"/>
        <v>858.58028666666678</v>
      </c>
    </row>
    <row r="321" spans="1:5">
      <c r="A321" s="39"/>
      <c r="B321" s="4" t="s">
        <v>436</v>
      </c>
      <c r="C321" s="4" t="s">
        <v>437</v>
      </c>
      <c r="D321" s="15">
        <v>21.919333333333334</v>
      </c>
      <c r="E321" s="48">
        <f t="shared" si="4"/>
        <v>858.58028666666678</v>
      </c>
    </row>
    <row r="322" spans="1:5">
      <c r="A322" s="39"/>
      <c r="B322" s="4" t="s">
        <v>438</v>
      </c>
      <c r="C322" s="4" t="s">
        <v>439</v>
      </c>
      <c r="D322" s="15">
        <v>23.08648860122258</v>
      </c>
      <c r="E322" s="48">
        <f t="shared" si="4"/>
        <v>904.29775850988847</v>
      </c>
    </row>
    <row r="323" spans="1:5">
      <c r="A323" s="39"/>
      <c r="B323" s="4" t="s">
        <v>440</v>
      </c>
      <c r="C323" s="4" t="s">
        <v>441</v>
      </c>
      <c r="D323" s="15">
        <v>15.385555555555557</v>
      </c>
      <c r="E323" s="48">
        <f t="shared" si="4"/>
        <v>602.65221111111123</v>
      </c>
    </row>
    <row r="324" spans="1:5">
      <c r="A324" s="39"/>
      <c r="B324" s="4" t="s">
        <v>442</v>
      </c>
      <c r="C324" s="4" t="s">
        <v>443</v>
      </c>
      <c r="D324" s="15">
        <v>39.636783333333334</v>
      </c>
      <c r="E324" s="48">
        <f t="shared" si="4"/>
        <v>1552.5728031666667</v>
      </c>
    </row>
    <row r="325" spans="1:5">
      <c r="A325" s="39"/>
      <c r="B325" s="5" t="s">
        <v>698</v>
      </c>
      <c r="D325" s="15"/>
      <c r="E325" s="48"/>
    </row>
    <row r="326" spans="1:5">
      <c r="A326" s="39"/>
      <c r="B326" s="5" t="s">
        <v>444</v>
      </c>
      <c r="D326" s="15"/>
      <c r="E326" s="48"/>
    </row>
    <row r="327" spans="1:5">
      <c r="A327" s="39"/>
      <c r="B327" s="4" t="s">
        <v>445</v>
      </c>
      <c r="C327" s="4" t="s">
        <v>446</v>
      </c>
      <c r="D327" s="15">
        <v>1608.1381423145679</v>
      </c>
      <c r="E327" s="48">
        <f t="shared" si="4"/>
        <v>62990.771034461628</v>
      </c>
    </row>
    <row r="328" spans="1:5">
      <c r="A328" s="39"/>
      <c r="B328" s="4" t="s">
        <v>447</v>
      </c>
      <c r="C328" s="4" t="s">
        <v>448</v>
      </c>
      <c r="D328" s="15">
        <v>1528.3825725681875</v>
      </c>
      <c r="E328" s="48">
        <f t="shared" si="4"/>
        <v>59866.745367495903</v>
      </c>
    </row>
    <row r="329" spans="1:5">
      <c r="A329" s="39"/>
      <c r="B329" s="4" t="s">
        <v>449</v>
      </c>
      <c r="C329" s="4" t="s">
        <v>450</v>
      </c>
      <c r="D329" s="15">
        <v>2837.8833995054988</v>
      </c>
      <c r="E329" s="48">
        <f t="shared" si="4"/>
        <v>111159.89275863039</v>
      </c>
    </row>
    <row r="330" spans="1:5">
      <c r="A330" s="39"/>
      <c r="B330" s="4" t="s">
        <v>451</v>
      </c>
      <c r="C330" s="4" t="s">
        <v>452</v>
      </c>
      <c r="D330" s="15">
        <v>1556.6914429483777</v>
      </c>
      <c r="E330" s="48">
        <f t="shared" si="4"/>
        <v>60975.603820287957</v>
      </c>
    </row>
    <row r="331" spans="1:5">
      <c r="A331" s="39"/>
      <c r="B331" s="4" t="s">
        <v>453</v>
      </c>
      <c r="C331" s="4" t="s">
        <v>454</v>
      </c>
      <c r="D331" s="15">
        <v>2866.2678806748172</v>
      </c>
      <c r="E331" s="48">
        <f t="shared" ref="E331:E370" si="5">D331*$E$8</f>
        <v>112271.71288603259</v>
      </c>
    </row>
    <row r="332" spans="1:5">
      <c r="A332" s="39"/>
      <c r="B332" s="5" t="s">
        <v>455</v>
      </c>
      <c r="D332" s="15"/>
      <c r="E332" s="48"/>
    </row>
    <row r="333" spans="1:5">
      <c r="A333" s="39"/>
      <c r="B333" s="4" t="s">
        <v>456</v>
      </c>
      <c r="C333" s="4" t="s">
        <v>457</v>
      </c>
      <c r="D333" s="15">
        <v>56.498808211143704</v>
      </c>
      <c r="E333" s="48">
        <f t="shared" si="5"/>
        <v>2213.058317630499</v>
      </c>
    </row>
    <row r="334" spans="1:5">
      <c r="A334" s="39"/>
      <c r="B334" s="4" t="s">
        <v>458</v>
      </c>
      <c r="C334" s="4" t="s">
        <v>459</v>
      </c>
      <c r="D334" s="15">
        <v>56.498808211143704</v>
      </c>
      <c r="E334" s="48">
        <f t="shared" si="5"/>
        <v>2213.058317630499</v>
      </c>
    </row>
    <row r="335" spans="1:5">
      <c r="A335" s="39"/>
      <c r="B335" s="4" t="s">
        <v>460</v>
      </c>
      <c r="C335" s="4" t="s">
        <v>461</v>
      </c>
      <c r="D335" s="15">
        <v>213.25125097835499</v>
      </c>
      <c r="E335" s="48">
        <f t="shared" si="5"/>
        <v>8353.0515008221646</v>
      </c>
    </row>
    <row r="336" spans="1:5">
      <c r="A336" s="39"/>
      <c r="B336" s="5" t="s">
        <v>462</v>
      </c>
      <c r="D336" s="15"/>
      <c r="E336" s="48"/>
    </row>
    <row r="337" spans="1:5">
      <c r="A337" s="39"/>
      <c r="B337" s="4" t="s">
        <v>463</v>
      </c>
      <c r="C337" s="4" t="s">
        <v>464</v>
      </c>
      <c r="D337" s="15">
        <v>128.82119863807026</v>
      </c>
      <c r="E337" s="48">
        <f t="shared" si="5"/>
        <v>5045.9263506532125</v>
      </c>
    </row>
    <row r="338" spans="1:5">
      <c r="A338" s="39"/>
      <c r="B338" s="4" t="s">
        <v>465</v>
      </c>
      <c r="C338" s="4" t="s">
        <v>464</v>
      </c>
      <c r="D338" s="15">
        <v>181.97557671688566</v>
      </c>
      <c r="E338" s="48">
        <f t="shared" si="5"/>
        <v>7127.9833400004118</v>
      </c>
    </row>
    <row r="339" spans="1:5">
      <c r="A339" s="39"/>
      <c r="B339" s="4" t="s">
        <v>466</v>
      </c>
      <c r="C339" s="4" t="s">
        <v>467</v>
      </c>
      <c r="D339" s="15">
        <v>97.885101791258663</v>
      </c>
      <c r="E339" s="48">
        <f t="shared" si="5"/>
        <v>3834.159437163602</v>
      </c>
    </row>
    <row r="340" spans="1:5">
      <c r="A340" s="39"/>
      <c r="B340" s="4" t="s">
        <v>468</v>
      </c>
      <c r="C340" s="4" t="s">
        <v>467</v>
      </c>
      <c r="D340" s="15">
        <v>137.20978811928811</v>
      </c>
      <c r="E340" s="48">
        <f t="shared" si="5"/>
        <v>5374.5074006325158</v>
      </c>
    </row>
    <row r="341" spans="1:5">
      <c r="A341" s="39"/>
      <c r="B341" s="4" t="s">
        <v>469</v>
      </c>
      <c r="C341" s="4" t="s">
        <v>467</v>
      </c>
      <c r="D341" s="15">
        <v>186.81897692104573</v>
      </c>
      <c r="E341" s="48">
        <f t="shared" si="5"/>
        <v>7317.6993259973615</v>
      </c>
    </row>
    <row r="342" spans="1:5">
      <c r="A342" s="39"/>
      <c r="B342" s="4" t="s">
        <v>470</v>
      </c>
      <c r="C342" s="4" t="s">
        <v>467</v>
      </c>
      <c r="D342" s="15">
        <v>232.53914285714288</v>
      </c>
      <c r="E342" s="48">
        <f t="shared" si="5"/>
        <v>9108.5582257142869</v>
      </c>
    </row>
    <row r="343" spans="1:5">
      <c r="A343" s="39"/>
      <c r="B343" s="4" t="s">
        <v>471</v>
      </c>
      <c r="C343" s="4" t="s">
        <v>467</v>
      </c>
      <c r="D343" s="15">
        <v>277.00556628571428</v>
      </c>
      <c r="E343" s="48">
        <f t="shared" si="5"/>
        <v>10850.308031411429</v>
      </c>
    </row>
    <row r="344" spans="1:5">
      <c r="A344" s="39"/>
      <c r="B344" s="4" t="s">
        <v>472</v>
      </c>
      <c r="C344" s="4" t="s">
        <v>467</v>
      </c>
      <c r="D344" s="15">
        <v>322.68375070148483</v>
      </c>
      <c r="E344" s="48">
        <f t="shared" si="5"/>
        <v>12639.522514977161</v>
      </c>
    </row>
    <row r="345" spans="1:5">
      <c r="A345" s="39"/>
      <c r="B345" s="4" t="s">
        <v>473</v>
      </c>
      <c r="C345" s="4" t="s">
        <v>467</v>
      </c>
      <c r="D345" s="15">
        <v>342.57062150537627</v>
      </c>
      <c r="E345" s="48">
        <f t="shared" si="5"/>
        <v>13418.491244365588</v>
      </c>
    </row>
    <row r="346" spans="1:5">
      <c r="A346" s="39"/>
      <c r="B346" s="4" t="s">
        <v>474</v>
      </c>
      <c r="C346" s="4" t="s">
        <v>467</v>
      </c>
      <c r="D346" s="15">
        <v>467.20820463872167</v>
      </c>
      <c r="E346" s="48">
        <f t="shared" si="5"/>
        <v>18300.54537569873</v>
      </c>
    </row>
    <row r="347" spans="1:5">
      <c r="A347" s="39"/>
      <c r="B347" s="4" t="s">
        <v>475</v>
      </c>
      <c r="C347" s="4" t="s">
        <v>476</v>
      </c>
      <c r="D347" s="15">
        <v>120.44408086999505</v>
      </c>
      <c r="E347" s="48">
        <f t="shared" si="5"/>
        <v>4717.7946476777061</v>
      </c>
    </row>
    <row r="348" spans="1:5">
      <c r="A348" s="39"/>
      <c r="B348" s="4" t="s">
        <v>477</v>
      </c>
      <c r="C348" s="4" t="s">
        <v>476</v>
      </c>
      <c r="D348" s="15">
        <v>142.6964328119569</v>
      </c>
      <c r="E348" s="48">
        <f t="shared" si="5"/>
        <v>5589.4192732443516</v>
      </c>
    </row>
    <row r="349" spans="1:5">
      <c r="A349" s="39"/>
      <c r="B349" s="4" t="s">
        <v>478</v>
      </c>
      <c r="C349" s="4" t="s">
        <v>476</v>
      </c>
      <c r="D349" s="15">
        <v>196.42622009086318</v>
      </c>
      <c r="E349" s="48">
        <f t="shared" si="5"/>
        <v>7694.0150409591115</v>
      </c>
    </row>
    <row r="350" spans="1:5">
      <c r="A350" s="39"/>
      <c r="B350" s="4" t="s">
        <v>479</v>
      </c>
      <c r="C350" s="4" t="s">
        <v>476</v>
      </c>
      <c r="D350" s="15">
        <v>242.57063338088443</v>
      </c>
      <c r="E350" s="48">
        <f t="shared" si="5"/>
        <v>9501.491709529244</v>
      </c>
    </row>
    <row r="351" spans="1:5">
      <c r="A351" s="39"/>
      <c r="B351" s="4" t="s">
        <v>480</v>
      </c>
      <c r="C351" s="4" t="s">
        <v>476</v>
      </c>
      <c r="D351" s="15">
        <v>288.26280105438076</v>
      </c>
      <c r="E351" s="48">
        <f t="shared" si="5"/>
        <v>11291.253917300095</v>
      </c>
    </row>
    <row r="352" spans="1:5">
      <c r="A352" s="39"/>
      <c r="B352" s="4" t="s">
        <v>481</v>
      </c>
      <c r="C352" s="4" t="s">
        <v>476</v>
      </c>
      <c r="D352" s="15">
        <v>335.6760580095534</v>
      </c>
      <c r="E352" s="48">
        <f t="shared" si="5"/>
        <v>13148.431192234208</v>
      </c>
    </row>
    <row r="353" spans="1:5">
      <c r="A353" s="39"/>
      <c r="B353" s="4" t="s">
        <v>482</v>
      </c>
      <c r="C353" s="4" t="s">
        <v>476</v>
      </c>
      <c r="D353" s="15">
        <v>357.56945614810724</v>
      </c>
      <c r="E353" s="48">
        <f t="shared" si="5"/>
        <v>14005.995597321362</v>
      </c>
    </row>
    <row r="354" spans="1:5">
      <c r="A354" s="39"/>
      <c r="B354" s="4" t="s">
        <v>483</v>
      </c>
      <c r="C354" s="4" t="s">
        <v>476</v>
      </c>
      <c r="D354" s="15">
        <v>488.13236498043977</v>
      </c>
      <c r="E354" s="48">
        <f t="shared" si="5"/>
        <v>19120.144736283826</v>
      </c>
    </row>
    <row r="355" spans="1:5">
      <c r="A355" s="39"/>
      <c r="B355" s="4" t="s">
        <v>484</v>
      </c>
      <c r="C355" s="4" t="s">
        <v>485</v>
      </c>
      <c r="D355" s="15">
        <v>4.3230532169467333</v>
      </c>
      <c r="E355" s="48">
        <f t="shared" si="5"/>
        <v>169.33399450780354</v>
      </c>
    </row>
    <row r="356" spans="1:5">
      <c r="A356" s="39"/>
      <c r="B356" s="4" t="s">
        <v>486</v>
      </c>
      <c r="C356" s="4" t="s">
        <v>487</v>
      </c>
      <c r="D356" s="15">
        <v>4.3898673226388922</v>
      </c>
      <c r="E356" s="48">
        <f t="shared" si="5"/>
        <v>171.95110302776541</v>
      </c>
    </row>
    <row r="357" spans="1:5">
      <c r="A357" s="39"/>
      <c r="B357" s="5" t="s">
        <v>488</v>
      </c>
      <c r="D357" s="15"/>
      <c r="E357" s="48"/>
    </row>
    <row r="358" spans="1:5">
      <c r="A358" s="39"/>
      <c r="B358" s="4" t="s">
        <v>489</v>
      </c>
      <c r="C358" s="4" t="s">
        <v>490</v>
      </c>
      <c r="D358" s="15">
        <v>174.55944012066362</v>
      </c>
      <c r="E358" s="48">
        <f t="shared" si="5"/>
        <v>6837.4932695263942</v>
      </c>
    </row>
    <row r="359" spans="1:5">
      <c r="A359" s="39"/>
      <c r="B359" s="4" t="s">
        <v>491</v>
      </c>
      <c r="C359" s="4" t="s">
        <v>492</v>
      </c>
      <c r="D359" s="15">
        <v>95.498241674034745</v>
      </c>
      <c r="E359" s="48">
        <f t="shared" si="5"/>
        <v>3740.6661263719411</v>
      </c>
    </row>
    <row r="360" spans="1:5">
      <c r="A360" s="39"/>
      <c r="B360" s="4" t="s">
        <v>493</v>
      </c>
      <c r="C360" s="4" t="s">
        <v>494</v>
      </c>
      <c r="D360" s="15">
        <v>100.73273279352227</v>
      </c>
      <c r="E360" s="48">
        <f t="shared" si="5"/>
        <v>3945.7011435222676</v>
      </c>
    </row>
    <row r="361" spans="1:5">
      <c r="A361" s="39"/>
      <c r="B361" s="4" t="s">
        <v>495</v>
      </c>
      <c r="C361" s="4" t="s">
        <v>496</v>
      </c>
      <c r="D361" s="15">
        <v>115.4081798358974</v>
      </c>
      <c r="E361" s="48">
        <f t="shared" si="5"/>
        <v>4520.5384041721018</v>
      </c>
    </row>
    <row r="362" spans="1:5">
      <c r="A362" s="39"/>
      <c r="B362" s="4" t="s">
        <v>497</v>
      </c>
      <c r="C362" s="4" t="s">
        <v>498</v>
      </c>
      <c r="D362" s="15">
        <v>149.1650353724466</v>
      </c>
      <c r="E362" s="48">
        <f t="shared" si="5"/>
        <v>5842.7944355387335</v>
      </c>
    </row>
    <row r="363" spans="1:5">
      <c r="B363" s="4" t="s">
        <v>499</v>
      </c>
      <c r="C363" s="4" t="s">
        <v>500</v>
      </c>
      <c r="D363" s="15">
        <v>85.30620266081732</v>
      </c>
      <c r="E363" s="48">
        <f t="shared" si="5"/>
        <v>3341.4439582242144</v>
      </c>
    </row>
    <row r="364" spans="1:5">
      <c r="B364" s="4" t="s">
        <v>501</v>
      </c>
      <c r="C364" s="4" t="s">
        <v>502</v>
      </c>
      <c r="D364" s="15">
        <v>89.241867374005295</v>
      </c>
      <c r="E364" s="48">
        <f t="shared" si="5"/>
        <v>3495.6039450397875</v>
      </c>
    </row>
    <row r="365" spans="1:5">
      <c r="B365" s="4" t="s">
        <v>503</v>
      </c>
      <c r="C365" s="4" t="s">
        <v>504</v>
      </c>
      <c r="D365" s="15">
        <v>100.65519632933606</v>
      </c>
      <c r="E365" s="48">
        <f t="shared" si="5"/>
        <v>3942.6640402200937</v>
      </c>
    </row>
    <row r="366" spans="1:5">
      <c r="B366" s="4" t="s">
        <v>505</v>
      </c>
      <c r="C366" s="4" t="s">
        <v>506</v>
      </c>
      <c r="D366" s="15">
        <v>92.522114664361865</v>
      </c>
      <c r="E366" s="48">
        <f t="shared" si="5"/>
        <v>3624.0912314030543</v>
      </c>
    </row>
    <row r="367" spans="1:5">
      <c r="B367" s="4" t="s">
        <v>507</v>
      </c>
      <c r="C367" s="4" t="s">
        <v>508</v>
      </c>
      <c r="D367" s="15">
        <v>155.76730471409121</v>
      </c>
      <c r="E367" s="48">
        <f t="shared" si="5"/>
        <v>6101.4053256509533</v>
      </c>
    </row>
    <row r="368" spans="1:5">
      <c r="B368" s="4" t="s">
        <v>509</v>
      </c>
      <c r="C368" s="4" t="s">
        <v>510</v>
      </c>
      <c r="D368" s="15">
        <v>237.41705794205791</v>
      </c>
      <c r="E368" s="48">
        <f t="shared" si="5"/>
        <v>9299.6261595904089</v>
      </c>
    </row>
    <row r="369" spans="2:5">
      <c r="B369" s="4" t="s">
        <v>511</v>
      </c>
      <c r="C369" s="4" t="s">
        <v>512</v>
      </c>
      <c r="D369" s="15">
        <v>244.48134815817983</v>
      </c>
      <c r="E369" s="48">
        <f t="shared" si="5"/>
        <v>9576.3344073559037</v>
      </c>
    </row>
    <row r="370" spans="2:5">
      <c r="B370" s="4" t="s">
        <v>513</v>
      </c>
      <c r="C370" s="4" t="s">
        <v>514</v>
      </c>
      <c r="D370" s="15">
        <v>293.95151686046506</v>
      </c>
      <c r="E370" s="48">
        <f t="shared" si="5"/>
        <v>11514.080915424416</v>
      </c>
    </row>
    <row r="372" spans="2:5" ht="15.75">
      <c r="B372" s="12" t="s">
        <v>515</v>
      </c>
    </row>
  </sheetData>
  <mergeCells count="2">
    <mergeCell ref="A3:C3"/>
    <mergeCell ref="A4:C4"/>
  </mergeCells>
  <pageMargins left="0.25" right="0.25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9"/>
  <sheetViews>
    <sheetView workbookViewId="0">
      <selection activeCell="J18" sqref="J18"/>
    </sheetView>
  </sheetViews>
  <sheetFormatPr defaultColWidth="13.85546875" defaultRowHeight="15"/>
  <cols>
    <col min="1" max="2" width="13.85546875" style="24"/>
    <col min="3" max="3" width="68.140625" style="24" customWidth="1"/>
    <col min="4" max="4" width="13.85546875" style="17"/>
  </cols>
  <sheetData>
    <row r="1" spans="1:4">
      <c r="A1" s="16"/>
      <c r="B1" s="16"/>
      <c r="C1" s="16"/>
    </row>
    <row r="2" spans="1:4">
      <c r="A2" s="16"/>
      <c r="B2" s="16"/>
      <c r="C2" s="16"/>
    </row>
    <row r="3" spans="1:4" ht="15.75">
      <c r="A3" s="18"/>
      <c r="B3" s="19"/>
      <c r="C3" s="19"/>
      <c r="D3" s="20"/>
    </row>
    <row r="4" spans="1:4" ht="15.75">
      <c r="A4" s="18"/>
      <c r="B4" s="21" t="s">
        <v>0</v>
      </c>
      <c r="C4" s="22" t="s">
        <v>1</v>
      </c>
      <c r="D4" s="23" t="s">
        <v>516</v>
      </c>
    </row>
    <row r="5" spans="1:4" ht="15.75">
      <c r="A5" s="18"/>
      <c r="B5" s="22" t="s">
        <v>2</v>
      </c>
      <c r="C5" s="18"/>
      <c r="D5" s="23" t="s">
        <v>517</v>
      </c>
    </row>
    <row r="6" spans="1:4">
      <c r="B6" s="25" t="s">
        <v>12</v>
      </c>
      <c r="D6" s="26"/>
    </row>
    <row r="7" spans="1:4">
      <c r="B7" s="24" t="s">
        <v>520</v>
      </c>
      <c r="C7" s="24" t="s">
        <v>521</v>
      </c>
      <c r="D7" s="27">
        <v>679.47974769230768</v>
      </c>
    </row>
    <row r="8" spans="1:4">
      <c r="B8" s="24" t="s">
        <v>522</v>
      </c>
      <c r="C8" s="24" t="s">
        <v>523</v>
      </c>
      <c r="D8" s="27">
        <v>707.53893890109907</v>
      </c>
    </row>
    <row r="9" spans="1:4">
      <c r="B9" s="24" t="s">
        <v>524</v>
      </c>
      <c r="C9" s="24" t="s">
        <v>521</v>
      </c>
      <c r="D9" s="27">
        <v>755.61754477937961</v>
      </c>
    </row>
    <row r="10" spans="1:4">
      <c r="B10" s="24" t="s">
        <v>525</v>
      </c>
      <c r="C10" s="24" t="s">
        <v>523</v>
      </c>
      <c r="D10" s="27">
        <v>796.37758846657937</v>
      </c>
    </row>
    <row r="11" spans="1:4">
      <c r="B11" s="24" t="s">
        <v>526</v>
      </c>
      <c r="C11" s="24" t="s">
        <v>521</v>
      </c>
      <c r="D11" s="27">
        <v>906.63177627799234</v>
      </c>
    </row>
    <row r="12" spans="1:4">
      <c r="B12" s="24" t="s">
        <v>527</v>
      </c>
      <c r="C12" s="24" t="s">
        <v>523</v>
      </c>
      <c r="D12" s="27">
        <v>874.23898962162173</v>
      </c>
    </row>
    <row r="13" spans="1:4">
      <c r="B13" s="25" t="s">
        <v>528</v>
      </c>
    </row>
    <row r="14" spans="1:4">
      <c r="B14" s="24" t="s">
        <v>529</v>
      </c>
      <c r="C14" s="24" t="s">
        <v>530</v>
      </c>
      <c r="D14" s="27">
        <v>820.37928203908223</v>
      </c>
    </row>
    <row r="15" spans="1:4">
      <c r="B15" s="24" t="s">
        <v>531</v>
      </c>
      <c r="C15" s="24" t="s">
        <v>532</v>
      </c>
      <c r="D15" s="27">
        <v>798.78821148683096</v>
      </c>
    </row>
    <row r="16" spans="1:4">
      <c r="B16" s="24" t="s">
        <v>533</v>
      </c>
      <c r="C16" s="24" t="s">
        <v>534</v>
      </c>
      <c r="D16" s="27">
        <v>994.80410305923488</v>
      </c>
    </row>
    <row r="17" spans="2:4">
      <c r="B17" s="24" t="s">
        <v>535</v>
      </c>
      <c r="C17" s="24" t="s">
        <v>536</v>
      </c>
      <c r="D17" s="27">
        <v>966.69330905667994</v>
      </c>
    </row>
    <row r="18" spans="2:4">
      <c r="B18" s="24" t="s">
        <v>537</v>
      </c>
      <c r="C18" s="24" t="s">
        <v>534</v>
      </c>
      <c r="D18" s="27">
        <v>1080.130298136897</v>
      </c>
    </row>
    <row r="19" spans="2:4">
      <c r="B19" s="24" t="s">
        <v>538</v>
      </c>
      <c r="C19" s="24" t="s">
        <v>536</v>
      </c>
      <c r="D19" s="27">
        <v>1039.4052421226861</v>
      </c>
    </row>
    <row r="20" spans="2:4">
      <c r="B20" s="24" t="s">
        <v>539</v>
      </c>
      <c r="C20" s="24" t="s">
        <v>540</v>
      </c>
      <c r="D20" s="27">
        <v>1347.3290067806026</v>
      </c>
    </row>
    <row r="21" spans="2:4">
      <c r="B21" s="24" t="s">
        <v>541</v>
      </c>
      <c r="C21" s="24" t="s">
        <v>534</v>
      </c>
      <c r="D21" s="27">
        <v>1562.9285016949623</v>
      </c>
    </row>
    <row r="22" spans="2:4">
      <c r="B22" s="24" t="s">
        <v>542</v>
      </c>
      <c r="C22" s="24" t="s">
        <v>536</v>
      </c>
      <c r="D22" s="27">
        <v>1512.057884264226</v>
      </c>
    </row>
    <row r="23" spans="2:4">
      <c r="B23" s="24" t="s">
        <v>543</v>
      </c>
      <c r="C23" s="24" t="s">
        <v>540</v>
      </c>
      <c r="D23" s="27">
        <v>1829.2056119829026</v>
      </c>
    </row>
    <row r="24" spans="2:4">
      <c r="B24" s="24" t="s">
        <v>544</v>
      </c>
      <c r="C24" s="24" t="s">
        <v>534</v>
      </c>
      <c r="D24" s="27">
        <v>1792.5815418968409</v>
      </c>
    </row>
    <row r="25" spans="2:4">
      <c r="B25" s="24" t="s">
        <v>545</v>
      </c>
      <c r="C25" s="24" t="s">
        <v>536</v>
      </c>
      <c r="D25" s="27">
        <v>1731.5089778665133</v>
      </c>
    </row>
    <row r="26" spans="2:4">
      <c r="B26" s="24" t="s">
        <v>546</v>
      </c>
      <c r="C26" s="24" t="s">
        <v>534</v>
      </c>
      <c r="D26" s="27">
        <v>1976.861300635514</v>
      </c>
    </row>
    <row r="27" spans="2:4">
      <c r="B27" s="24" t="s">
        <v>547</v>
      </c>
      <c r="C27" s="24" t="s">
        <v>536</v>
      </c>
      <c r="D27" s="27">
        <v>1905.5841604485979</v>
      </c>
    </row>
    <row r="28" spans="2:4">
      <c r="B28" s="24" t="s">
        <v>548</v>
      </c>
      <c r="C28" s="24" t="s">
        <v>540</v>
      </c>
      <c r="D28" s="27">
        <v>2231.0538876255478</v>
      </c>
    </row>
    <row r="29" spans="2:4">
      <c r="B29" s="24" t="s">
        <v>549</v>
      </c>
      <c r="C29" s="24" t="s">
        <v>534</v>
      </c>
      <c r="D29" s="27">
        <v>2700.4852799534519</v>
      </c>
    </row>
    <row r="30" spans="2:4">
      <c r="B30" s="24" t="s">
        <v>550</v>
      </c>
      <c r="C30" s="24" t="s">
        <v>536</v>
      </c>
      <c r="D30" s="27">
        <v>2619.0306629866855</v>
      </c>
    </row>
    <row r="31" spans="2:4">
      <c r="B31" s="24" t="s">
        <v>551</v>
      </c>
      <c r="C31" s="24" t="s">
        <v>534</v>
      </c>
      <c r="D31" s="27">
        <v>4593.465621294813</v>
      </c>
    </row>
    <row r="32" spans="2:4">
      <c r="B32" s="24" t="s">
        <v>552</v>
      </c>
      <c r="C32" s="24" t="s">
        <v>536</v>
      </c>
      <c r="D32" s="27">
        <v>4501.9914771715312</v>
      </c>
    </row>
    <row r="33" spans="2:4">
      <c r="B33" s="24" t="s">
        <v>553</v>
      </c>
      <c r="C33" s="24" t="s">
        <v>540</v>
      </c>
      <c r="D33" s="27">
        <v>4842.9948994349852</v>
      </c>
    </row>
    <row r="34" spans="2:4">
      <c r="B34" s="24" t="s">
        <v>554</v>
      </c>
      <c r="C34" s="24" t="s">
        <v>555</v>
      </c>
      <c r="D34" s="27">
        <v>5219.758392770812</v>
      </c>
    </row>
    <row r="35" spans="2:4">
      <c r="B35" s="24" t="s">
        <v>556</v>
      </c>
      <c r="C35" s="24" t="s">
        <v>557</v>
      </c>
      <c r="D35" s="27">
        <v>5128.268575262422</v>
      </c>
    </row>
    <row r="36" spans="2:4">
      <c r="B36" s="24" t="s">
        <v>558</v>
      </c>
      <c r="C36" s="24" t="s">
        <v>559</v>
      </c>
      <c r="D36" s="27">
        <v>5463.4447015297637</v>
      </c>
    </row>
    <row r="37" spans="2:4">
      <c r="B37" s="24" t="s">
        <v>560</v>
      </c>
      <c r="C37" s="24" t="s">
        <v>534</v>
      </c>
      <c r="D37" s="27">
        <v>6269.5881143292318</v>
      </c>
    </row>
    <row r="38" spans="2:4">
      <c r="B38" s="24" t="s">
        <v>561</v>
      </c>
      <c r="C38" s="24" t="s">
        <v>536</v>
      </c>
      <c r="D38" s="27">
        <v>6162.1394237755821</v>
      </c>
    </row>
    <row r="39" spans="2:4">
      <c r="B39" s="24" t="s">
        <v>562</v>
      </c>
      <c r="C39" s="24" t="s">
        <v>555</v>
      </c>
      <c r="D39" s="27">
        <v>6635.9281522073416</v>
      </c>
    </row>
    <row r="40" spans="2:4">
      <c r="B40" s="24" t="s">
        <v>563</v>
      </c>
      <c r="C40" s="24" t="s">
        <v>557</v>
      </c>
      <c r="D40" s="27">
        <v>6534.2193748684849</v>
      </c>
    </row>
    <row r="41" spans="2:4">
      <c r="B41" s="24" t="s">
        <v>564</v>
      </c>
      <c r="C41" s="24" t="s">
        <v>534</v>
      </c>
      <c r="D41" s="27">
        <v>6257.5849169172534</v>
      </c>
    </row>
    <row r="42" spans="2:4">
      <c r="B42" s="24" t="s">
        <v>565</v>
      </c>
      <c r="C42" s="24" t="s">
        <v>536</v>
      </c>
      <c r="D42" s="27">
        <v>6135.5495939432531</v>
      </c>
    </row>
    <row r="43" spans="2:4">
      <c r="B43" s="24" t="s">
        <v>566</v>
      </c>
      <c r="C43" s="24" t="s">
        <v>540</v>
      </c>
      <c r="D43" s="27">
        <v>6483.9749063084109</v>
      </c>
    </row>
    <row r="44" spans="2:4">
      <c r="B44" s="24" t="s">
        <v>567</v>
      </c>
      <c r="C44" s="24" t="s">
        <v>555</v>
      </c>
      <c r="D44" s="27">
        <v>6981.0645084914786</v>
      </c>
    </row>
    <row r="45" spans="2:4">
      <c r="B45" s="24" t="s">
        <v>568</v>
      </c>
      <c r="C45" s="24" t="s">
        <v>557</v>
      </c>
      <c r="D45" s="27">
        <v>6859.0396147489655</v>
      </c>
    </row>
    <row r="46" spans="2:4">
      <c r="B46" s="24" t="s">
        <v>569</v>
      </c>
      <c r="C46" s="24" t="s">
        <v>559</v>
      </c>
      <c r="D46" s="27">
        <v>7204.3158219458919</v>
      </c>
    </row>
    <row r="47" spans="2:4">
      <c r="B47" s="25" t="s">
        <v>570</v>
      </c>
    </row>
    <row r="48" spans="2:4">
      <c r="B48" s="24" t="s">
        <v>571</v>
      </c>
      <c r="C48" s="24" t="s">
        <v>572</v>
      </c>
      <c r="D48" s="27">
        <v>2841.8382716378342</v>
      </c>
    </row>
    <row r="49" spans="2:4">
      <c r="B49" s="24" t="s">
        <v>573</v>
      </c>
      <c r="C49" s="24" t="s">
        <v>574</v>
      </c>
      <c r="D49" s="27">
        <v>2841.8382716378342</v>
      </c>
    </row>
    <row r="50" spans="2:4">
      <c r="B50" s="24" t="s">
        <v>575</v>
      </c>
      <c r="C50" s="28" t="s">
        <v>576</v>
      </c>
      <c r="D50" s="27">
        <v>3147.8021890868308</v>
      </c>
    </row>
    <row r="51" spans="2:4">
      <c r="B51" s="24" t="s">
        <v>577</v>
      </c>
      <c r="C51" s="24" t="s">
        <v>578</v>
      </c>
      <c r="D51" s="27">
        <v>4593.3054031178262</v>
      </c>
    </row>
    <row r="52" spans="2:4">
      <c r="B52" s="24" t="s">
        <v>579</v>
      </c>
      <c r="C52" s="24" t="s">
        <v>580</v>
      </c>
      <c r="D52" s="27">
        <v>4593.3054031178262</v>
      </c>
    </row>
    <row r="53" spans="2:4">
      <c r="B53" s="24" t="s">
        <v>581</v>
      </c>
      <c r="C53" s="24" t="s">
        <v>582</v>
      </c>
      <c r="D53" s="27">
        <v>4593.3054031178262</v>
      </c>
    </row>
    <row r="54" spans="2:4">
      <c r="B54" s="24" t="s">
        <v>583</v>
      </c>
      <c r="C54" s="24" t="s">
        <v>584</v>
      </c>
      <c r="D54" s="27">
        <v>4593.3054031178262</v>
      </c>
    </row>
    <row r="55" spans="2:4">
      <c r="B55" s="24" t="s">
        <v>585</v>
      </c>
      <c r="C55" s="24" t="s">
        <v>574</v>
      </c>
      <c r="D55" s="27">
        <v>4542.4753851562282</v>
      </c>
    </row>
    <row r="56" spans="2:4">
      <c r="B56" s="24" t="s">
        <v>586</v>
      </c>
      <c r="C56" s="24" t="s">
        <v>587</v>
      </c>
      <c r="D56" s="27">
        <v>4542.4753851562282</v>
      </c>
    </row>
    <row r="57" spans="2:4">
      <c r="B57" s="24" t="s">
        <v>588</v>
      </c>
      <c r="C57" s="24" t="s">
        <v>589</v>
      </c>
      <c r="D57" s="27">
        <v>4542.4753851562282</v>
      </c>
    </row>
    <row r="58" spans="2:4">
      <c r="B58" s="24" t="s">
        <v>590</v>
      </c>
      <c r="C58" s="24" t="s">
        <v>591</v>
      </c>
      <c r="D58" s="27">
        <v>4542.4753851562282</v>
      </c>
    </row>
    <row r="59" spans="2:4">
      <c r="B59" s="24" t="s">
        <v>592</v>
      </c>
      <c r="C59" s="24" t="s">
        <v>576</v>
      </c>
      <c r="D59" s="27">
        <v>4864.329913356888</v>
      </c>
    </row>
    <row r="60" spans="2:4">
      <c r="B60" s="24" t="s">
        <v>593</v>
      </c>
      <c r="C60" s="24" t="s">
        <v>594</v>
      </c>
      <c r="D60" s="27">
        <v>4864.329913356888</v>
      </c>
    </row>
    <row r="61" spans="2:4">
      <c r="B61" s="24" t="s">
        <v>595</v>
      </c>
      <c r="C61" s="24" t="s">
        <v>596</v>
      </c>
      <c r="D61" s="27">
        <v>4864.329913356888</v>
      </c>
    </row>
    <row r="62" spans="2:4">
      <c r="B62" s="24" t="s">
        <v>597</v>
      </c>
      <c r="C62" s="24" t="s">
        <v>598</v>
      </c>
      <c r="D62" s="27">
        <v>4864.329913356888</v>
      </c>
    </row>
    <row r="63" spans="2:4">
      <c r="B63" s="24" t="s">
        <v>599</v>
      </c>
      <c r="C63" s="24" t="s">
        <v>578</v>
      </c>
      <c r="D63" s="27">
        <v>4735.1741244435871</v>
      </c>
    </row>
    <row r="64" spans="2:4">
      <c r="B64" s="24" t="s">
        <v>600</v>
      </c>
      <c r="C64" s="24" t="s">
        <v>580</v>
      </c>
      <c r="D64" s="27">
        <v>4735.1741244435871</v>
      </c>
    </row>
    <row r="65" spans="2:4">
      <c r="B65" s="24" t="s">
        <v>601</v>
      </c>
      <c r="C65" s="24" t="s">
        <v>582</v>
      </c>
      <c r="D65" s="27">
        <v>4735.1741244435871</v>
      </c>
    </row>
    <row r="66" spans="2:4">
      <c r="B66" s="24" t="s">
        <v>602</v>
      </c>
      <c r="C66" s="24" t="s">
        <v>584</v>
      </c>
      <c r="D66" s="27">
        <v>4735.1741244435871</v>
      </c>
    </row>
    <row r="67" spans="2:4">
      <c r="B67" s="24" t="s">
        <v>603</v>
      </c>
      <c r="C67" s="24" t="s">
        <v>574</v>
      </c>
      <c r="D67" s="27">
        <v>4707.1129898448789</v>
      </c>
    </row>
    <row r="68" spans="2:4">
      <c r="B68" s="24" t="s">
        <v>604</v>
      </c>
      <c r="C68" s="24" t="s">
        <v>587</v>
      </c>
      <c r="D68" s="27">
        <v>4707.1129898448789</v>
      </c>
    </row>
    <row r="69" spans="2:4">
      <c r="B69" s="24" t="s">
        <v>605</v>
      </c>
      <c r="C69" s="24" t="s">
        <v>589</v>
      </c>
      <c r="D69" s="27">
        <v>4707.1129898448789</v>
      </c>
    </row>
    <row r="70" spans="2:4">
      <c r="B70" s="24" t="s">
        <v>606</v>
      </c>
      <c r="C70" s="24" t="s">
        <v>591</v>
      </c>
      <c r="D70" s="27">
        <v>4707.1129898448789</v>
      </c>
    </row>
    <row r="71" spans="2:4">
      <c r="B71" s="24" t="s">
        <v>607</v>
      </c>
      <c r="C71" s="24" t="s">
        <v>578</v>
      </c>
      <c r="D71" s="27">
        <v>4695.2025989236054</v>
      </c>
    </row>
    <row r="72" spans="2:4">
      <c r="B72" s="24" t="s">
        <v>608</v>
      </c>
      <c r="C72" s="24" t="s">
        <v>580</v>
      </c>
      <c r="D72" s="27">
        <v>4695.2025989236054</v>
      </c>
    </row>
    <row r="73" spans="2:4">
      <c r="B73" s="24" t="s">
        <v>609</v>
      </c>
      <c r="C73" s="24" t="s">
        <v>582</v>
      </c>
      <c r="D73" s="27">
        <v>4695.2025989236054</v>
      </c>
    </row>
    <row r="74" spans="2:4">
      <c r="B74" s="24" t="s">
        <v>608</v>
      </c>
      <c r="C74" s="24" t="s">
        <v>584</v>
      </c>
      <c r="D74" s="27">
        <v>4695.2025989236054</v>
      </c>
    </row>
    <row r="75" spans="2:4">
      <c r="B75" s="24" t="s">
        <v>610</v>
      </c>
      <c r="C75" s="24" t="s">
        <v>574</v>
      </c>
      <c r="D75" s="27">
        <v>4684.3928843032936</v>
      </c>
    </row>
    <row r="76" spans="2:4">
      <c r="B76" s="24" t="s">
        <v>611</v>
      </c>
      <c r="C76" s="24" t="s">
        <v>587</v>
      </c>
      <c r="D76" s="27">
        <v>4684.3928843032936</v>
      </c>
    </row>
    <row r="77" spans="2:4">
      <c r="B77" s="24" t="s">
        <v>612</v>
      </c>
      <c r="C77" s="24" t="s">
        <v>589</v>
      </c>
      <c r="D77" s="27">
        <v>4684.3928843032936</v>
      </c>
    </row>
    <row r="78" spans="2:4">
      <c r="B78" s="24" t="s">
        <v>613</v>
      </c>
      <c r="C78" s="24" t="s">
        <v>591</v>
      </c>
      <c r="D78" s="27">
        <v>4684.3928843032936</v>
      </c>
    </row>
    <row r="79" spans="2:4">
      <c r="B79" s="24" t="s">
        <v>614</v>
      </c>
      <c r="C79" s="24" t="s">
        <v>576</v>
      </c>
      <c r="D79" s="27">
        <v>4878.9514635564274</v>
      </c>
    </row>
    <row r="80" spans="2:4">
      <c r="B80" s="24" t="s">
        <v>615</v>
      </c>
      <c r="C80" s="24" t="s">
        <v>594</v>
      </c>
      <c r="D80" s="27">
        <v>4878.9514635564274</v>
      </c>
    </row>
    <row r="81" spans="2:4">
      <c r="B81" s="24" t="s">
        <v>616</v>
      </c>
      <c r="C81" s="24" t="s">
        <v>596</v>
      </c>
      <c r="D81" s="27">
        <v>4878.9514635564274</v>
      </c>
    </row>
    <row r="82" spans="2:4">
      <c r="B82" s="24" t="s">
        <v>617</v>
      </c>
      <c r="C82" s="24" t="s">
        <v>598</v>
      </c>
      <c r="D82" s="27">
        <v>4878.9514635564274</v>
      </c>
    </row>
    <row r="83" spans="2:4">
      <c r="B83" s="24" t="s">
        <v>618</v>
      </c>
      <c r="C83" s="24" t="s">
        <v>578</v>
      </c>
      <c r="D83" s="27">
        <v>5666.777268060373</v>
      </c>
    </row>
    <row r="84" spans="2:4">
      <c r="B84" s="24" t="s">
        <v>619</v>
      </c>
      <c r="C84" s="24" t="s">
        <v>580</v>
      </c>
      <c r="D84" s="27">
        <v>5666.777268060373</v>
      </c>
    </row>
    <row r="85" spans="2:4">
      <c r="B85" s="24" t="s">
        <v>620</v>
      </c>
      <c r="C85" s="24" t="s">
        <v>582</v>
      </c>
      <c r="D85" s="27">
        <v>5666.777268060373</v>
      </c>
    </row>
    <row r="86" spans="2:4">
      <c r="B86" s="24" t="s">
        <v>621</v>
      </c>
      <c r="C86" s="24" t="s">
        <v>584</v>
      </c>
      <c r="D86" s="27">
        <v>5666.777268060373</v>
      </c>
    </row>
    <row r="87" spans="2:4">
      <c r="B87" s="24" t="s">
        <v>622</v>
      </c>
      <c r="C87" s="24" t="s">
        <v>574</v>
      </c>
      <c r="D87" s="27">
        <v>5364.5610848941369</v>
      </c>
    </row>
    <row r="88" spans="2:4">
      <c r="B88" s="24" t="s">
        <v>623</v>
      </c>
      <c r="C88" s="24" t="s">
        <v>587</v>
      </c>
      <c r="D88" s="27">
        <v>5364.5610848941369</v>
      </c>
    </row>
    <row r="89" spans="2:4">
      <c r="B89" s="24" t="s">
        <v>624</v>
      </c>
      <c r="C89" s="24" t="s">
        <v>589</v>
      </c>
      <c r="D89" s="27">
        <v>5364.5610848941369</v>
      </c>
    </row>
    <row r="90" spans="2:4">
      <c r="B90" s="24" t="s">
        <v>625</v>
      </c>
      <c r="C90" s="24" t="s">
        <v>591</v>
      </c>
      <c r="D90" s="27">
        <v>5364.5610848941369</v>
      </c>
    </row>
    <row r="91" spans="2:4">
      <c r="B91" s="24" t="s">
        <v>626</v>
      </c>
      <c r="C91" s="24" t="s">
        <v>578</v>
      </c>
      <c r="D91" s="27">
        <v>7147.8273127012499</v>
      </c>
    </row>
    <row r="92" spans="2:4">
      <c r="B92" s="24" t="s">
        <v>627</v>
      </c>
      <c r="C92" s="24" t="s">
        <v>580</v>
      </c>
      <c r="D92" s="27">
        <v>7147.8273127012499</v>
      </c>
    </row>
    <row r="93" spans="2:4">
      <c r="B93" s="24" t="s">
        <v>628</v>
      </c>
      <c r="C93" s="24" t="s">
        <v>582</v>
      </c>
      <c r="D93" s="27">
        <v>7147.8273127012499</v>
      </c>
    </row>
    <row r="94" spans="2:4">
      <c r="B94" s="24" t="s">
        <v>629</v>
      </c>
      <c r="C94" s="24" t="s">
        <v>584</v>
      </c>
      <c r="D94" s="27">
        <v>7147.8273127012499</v>
      </c>
    </row>
    <row r="95" spans="2:4">
      <c r="B95" s="24" t="s">
        <v>630</v>
      </c>
      <c r="C95" s="24" t="s">
        <v>574</v>
      </c>
      <c r="D95" s="27">
        <v>7056.2297329589246</v>
      </c>
    </row>
    <row r="96" spans="2:4">
      <c r="B96" s="24" t="s">
        <v>631</v>
      </c>
      <c r="C96" s="24" t="s">
        <v>587</v>
      </c>
      <c r="D96" s="27">
        <v>7056.2297329589246</v>
      </c>
    </row>
    <row r="97" spans="2:4">
      <c r="B97" s="24" t="s">
        <v>632</v>
      </c>
      <c r="C97" s="24" t="s">
        <v>589</v>
      </c>
      <c r="D97" s="27">
        <v>7056.2297329589246</v>
      </c>
    </row>
    <row r="98" spans="2:4">
      <c r="B98" s="24" t="s">
        <v>633</v>
      </c>
      <c r="C98" s="24" t="s">
        <v>591</v>
      </c>
      <c r="D98" s="27">
        <v>7056.2297329589246</v>
      </c>
    </row>
    <row r="99" spans="2:4">
      <c r="B99" s="24" t="s">
        <v>634</v>
      </c>
      <c r="C99" s="24" t="s">
        <v>576</v>
      </c>
      <c r="D99" s="27">
        <v>7388.1455026662925</v>
      </c>
    </row>
    <row r="100" spans="2:4">
      <c r="B100" s="24" t="s">
        <v>635</v>
      </c>
      <c r="C100" s="24" t="s">
        <v>594</v>
      </c>
      <c r="D100" s="27">
        <v>7388.1455026662925</v>
      </c>
    </row>
    <row r="101" spans="2:4">
      <c r="B101" s="24" t="s">
        <v>636</v>
      </c>
      <c r="C101" s="24" t="s">
        <v>596</v>
      </c>
      <c r="D101" s="27">
        <v>7388.1455026662925</v>
      </c>
    </row>
    <row r="102" spans="2:4">
      <c r="B102" s="24" t="s">
        <v>637</v>
      </c>
      <c r="C102" s="24" t="s">
        <v>598</v>
      </c>
      <c r="D102" s="27">
        <v>7388.1455026662925</v>
      </c>
    </row>
    <row r="103" spans="2:4">
      <c r="B103" s="24" t="s">
        <v>638</v>
      </c>
      <c r="C103" s="24" t="s">
        <v>578</v>
      </c>
      <c r="D103" s="27">
        <v>8949.7701937784004</v>
      </c>
    </row>
    <row r="104" spans="2:4">
      <c r="B104" s="24" t="s">
        <v>639</v>
      </c>
      <c r="C104" s="24" t="s">
        <v>580</v>
      </c>
      <c r="D104" s="27">
        <v>8949.7701937784004</v>
      </c>
    </row>
    <row r="105" spans="2:4">
      <c r="B105" s="24" t="s">
        <v>640</v>
      </c>
      <c r="C105" s="24" t="s">
        <v>582</v>
      </c>
      <c r="D105" s="27">
        <v>8949.7701937784004</v>
      </c>
    </row>
    <row r="106" spans="2:4">
      <c r="B106" s="24" t="s">
        <v>641</v>
      </c>
      <c r="C106" s="24" t="s">
        <v>584</v>
      </c>
      <c r="D106" s="27">
        <v>8949.7701937784004</v>
      </c>
    </row>
    <row r="107" spans="2:4">
      <c r="B107" s="24" t="s">
        <v>642</v>
      </c>
      <c r="C107" s="24" t="s">
        <v>574</v>
      </c>
      <c r="D107" s="27">
        <v>8848.0409832888545</v>
      </c>
    </row>
    <row r="108" spans="2:4">
      <c r="B108" s="24" t="s">
        <v>643</v>
      </c>
      <c r="C108" s="24" t="s">
        <v>587</v>
      </c>
      <c r="D108" s="27">
        <v>8848.0409832888545</v>
      </c>
    </row>
    <row r="109" spans="2:4">
      <c r="B109" s="24" t="s">
        <v>644</v>
      </c>
      <c r="C109" s="24" t="s">
        <v>589</v>
      </c>
      <c r="D109" s="27">
        <v>8848.0409832888545</v>
      </c>
    </row>
    <row r="110" spans="2:4">
      <c r="B110" s="24" t="s">
        <v>645</v>
      </c>
      <c r="C110" s="24" t="s">
        <v>591</v>
      </c>
      <c r="D110" s="27">
        <v>8848.0409832888545</v>
      </c>
    </row>
    <row r="111" spans="2:4">
      <c r="B111" s="24" t="s">
        <v>646</v>
      </c>
      <c r="C111" s="24" t="s">
        <v>578</v>
      </c>
      <c r="D111" s="27">
        <v>9709.1906574000022</v>
      </c>
    </row>
    <row r="112" spans="2:4">
      <c r="B112" s="24" t="s">
        <v>647</v>
      </c>
      <c r="C112" s="24" t="s">
        <v>580</v>
      </c>
      <c r="D112" s="27">
        <v>9709.1906574000022</v>
      </c>
    </row>
    <row r="113" spans="2:4">
      <c r="B113" s="24" t="s">
        <v>648</v>
      </c>
      <c r="C113" s="24" t="s">
        <v>582</v>
      </c>
      <c r="D113" s="27">
        <v>9709.1906574000022</v>
      </c>
    </row>
    <row r="114" spans="2:4">
      <c r="B114" s="24" t="s">
        <v>649</v>
      </c>
      <c r="C114" s="24" t="s">
        <v>584</v>
      </c>
      <c r="D114" s="27">
        <v>9709.1906574000022</v>
      </c>
    </row>
    <row r="115" spans="2:4">
      <c r="B115" s="24" t="s">
        <v>650</v>
      </c>
      <c r="C115" s="24" t="s">
        <v>574</v>
      </c>
      <c r="D115" s="27">
        <v>9587.066057400003</v>
      </c>
    </row>
    <row r="116" spans="2:4">
      <c r="B116" s="24" t="s">
        <v>651</v>
      </c>
      <c r="C116" s="24" t="s">
        <v>587</v>
      </c>
      <c r="D116" s="27">
        <v>9587.066057400003</v>
      </c>
    </row>
    <row r="117" spans="2:4">
      <c r="B117" s="24" t="s">
        <v>652</v>
      </c>
      <c r="C117" s="24" t="s">
        <v>589</v>
      </c>
      <c r="D117" s="27">
        <v>9587.066057400003</v>
      </c>
    </row>
    <row r="118" spans="2:4">
      <c r="B118" s="24" t="s">
        <v>653</v>
      </c>
      <c r="C118" s="24" t="s">
        <v>591</v>
      </c>
      <c r="D118" s="27">
        <v>9587.066057400003</v>
      </c>
    </row>
    <row r="119" spans="2:4">
      <c r="B119" s="24" t="s">
        <v>654</v>
      </c>
      <c r="C119" s="24" t="s">
        <v>576</v>
      </c>
      <c r="D119" s="27">
        <v>9933.0857574000001</v>
      </c>
    </row>
    <row r="120" spans="2:4">
      <c r="B120" s="24" t="s">
        <v>655</v>
      </c>
      <c r="C120" s="24" t="s">
        <v>594</v>
      </c>
      <c r="D120" s="27">
        <v>9933.0857574000001</v>
      </c>
    </row>
    <row r="121" spans="2:4">
      <c r="B121" s="24" t="s">
        <v>656</v>
      </c>
      <c r="C121" s="24" t="s">
        <v>596</v>
      </c>
      <c r="D121" s="27">
        <v>9933.0857574000001</v>
      </c>
    </row>
    <row r="122" spans="2:4">
      <c r="B122" s="24" t="s">
        <v>657</v>
      </c>
      <c r="C122" s="24" t="s">
        <v>598</v>
      </c>
      <c r="D122" s="27">
        <v>9933.0857574000001</v>
      </c>
    </row>
    <row r="123" spans="2:4">
      <c r="B123" s="25" t="s">
        <v>658</v>
      </c>
    </row>
    <row r="124" spans="2:4">
      <c r="B124" s="24" t="s">
        <v>659</v>
      </c>
      <c r="C124" s="24" t="s">
        <v>660</v>
      </c>
      <c r="D124" s="27">
        <v>3964.9617252028725</v>
      </c>
    </row>
    <row r="125" spans="2:4">
      <c r="B125" s="24" t="s">
        <v>661</v>
      </c>
      <c r="C125" s="24" t="s">
        <v>662</v>
      </c>
      <c r="D125" s="27">
        <v>3914.0717291919314</v>
      </c>
    </row>
    <row r="126" spans="2:4">
      <c r="B126" s="24" t="s">
        <v>663</v>
      </c>
      <c r="C126" s="24" t="s">
        <v>664</v>
      </c>
      <c r="D126" s="27">
        <v>4229.371090597645</v>
      </c>
    </row>
    <row r="127" spans="2:4">
      <c r="B127" s="24" t="s">
        <v>665</v>
      </c>
      <c r="C127" s="24" t="s">
        <v>660</v>
      </c>
      <c r="D127" s="27">
        <v>4058.2298421796809</v>
      </c>
    </row>
    <row r="128" spans="2:4">
      <c r="B128" s="24" t="s">
        <v>666</v>
      </c>
      <c r="C128" s="24" t="s">
        <v>662</v>
      </c>
      <c r="D128" s="27">
        <v>4047.4400887579141</v>
      </c>
    </row>
    <row r="129" spans="2:4">
      <c r="B129" s="24" t="s">
        <v>667</v>
      </c>
      <c r="C129" s="24" t="s">
        <v>664</v>
      </c>
      <c r="D129" s="27">
        <v>4239.8421030455638</v>
      </c>
    </row>
    <row r="130" spans="2:4">
      <c r="B130" s="24" t="s">
        <v>668</v>
      </c>
      <c r="C130" s="24" t="s">
        <v>660</v>
      </c>
      <c r="D130" s="27">
        <v>5023.8024886261692</v>
      </c>
    </row>
    <row r="131" spans="2:4">
      <c r="B131" s="24" t="s">
        <v>669</v>
      </c>
      <c r="C131" s="24" t="s">
        <v>662</v>
      </c>
      <c r="D131" s="27">
        <v>4721.9507876355146</v>
      </c>
    </row>
    <row r="132" spans="2:4">
      <c r="B132" s="24" t="s">
        <v>670</v>
      </c>
      <c r="C132" s="24" t="s">
        <v>660</v>
      </c>
      <c r="D132" s="27">
        <v>6635.1940267271084</v>
      </c>
    </row>
    <row r="133" spans="2:4">
      <c r="B133" s="24" t="s">
        <v>671</v>
      </c>
      <c r="C133" s="24" t="s">
        <v>662</v>
      </c>
      <c r="D133" s="27">
        <v>6543.6676566833294</v>
      </c>
    </row>
    <row r="134" spans="2:4">
      <c r="B134" s="24" t="s">
        <v>672</v>
      </c>
      <c r="C134" s="24" t="s">
        <v>664</v>
      </c>
      <c r="D134" s="27">
        <v>6884.1660511384616</v>
      </c>
    </row>
    <row r="135" spans="2:4">
      <c r="B135" s="24" t="s">
        <v>673</v>
      </c>
      <c r="C135" s="24" t="s">
        <v>660</v>
      </c>
      <c r="D135" s="27">
        <v>8147.0789731340246</v>
      </c>
    </row>
    <row r="136" spans="2:4">
      <c r="B136" s="24" t="s">
        <v>674</v>
      </c>
      <c r="C136" s="24" t="s">
        <v>662</v>
      </c>
      <c r="D136" s="27">
        <v>8045.4023735771216</v>
      </c>
    </row>
    <row r="137" spans="2:4">
      <c r="B137" s="24" t="s">
        <v>675</v>
      </c>
      <c r="C137" s="24" t="s">
        <v>660</v>
      </c>
      <c r="D137" s="27">
        <v>8898.7719801628136</v>
      </c>
    </row>
    <row r="138" spans="2:4">
      <c r="B138" s="24" t="s">
        <v>676</v>
      </c>
      <c r="C138" s="24" t="s">
        <v>662</v>
      </c>
      <c r="D138" s="27">
        <v>8776.7355838852618</v>
      </c>
    </row>
    <row r="139" spans="2:4">
      <c r="B139" s="24" t="s">
        <v>677</v>
      </c>
      <c r="C139" s="24" t="s">
        <v>664</v>
      </c>
      <c r="D139" s="27">
        <v>9129.0988073999997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Winches</vt:lpstr>
      <vt:lpstr>Classic-Custom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Rozin</dc:creator>
  <cp:lastModifiedBy>Ksenia</cp:lastModifiedBy>
  <cp:lastPrinted>2012-03-02T11:47:09Z</cp:lastPrinted>
  <dcterms:created xsi:type="dcterms:W3CDTF">2011-12-27T09:28:35Z</dcterms:created>
  <dcterms:modified xsi:type="dcterms:W3CDTF">2012-04-01T11:55:16Z</dcterms:modified>
</cp:coreProperties>
</file>